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charts/colors1.xml" ContentType="application/vnd.ms-office.chartcolorstyle+xml"/>
  <Override PartName="/xl/charts/style1.xml" ContentType="application/vnd.ms-office.chartstyl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arcio.minamiguchi\Documents\"/>
    </mc:Choice>
  </mc:AlternateContent>
  <xr:revisionPtr revIDLastSave="0" documentId="8_{152175DC-2A5A-FC4D-A3BB-7DE674E931F8}" xr6:coauthVersionLast="47" xr6:coauthVersionMax="47" xr10:uidLastSave="{00000000-0000-0000-0000-000000000000}"/>
  <bookViews>
    <workbookView xWindow="-120" yWindow="-120" windowWidth="29040" windowHeight="15840" firstSheet="1" activeTab="1" xr2:uid="{5B31882F-0B15-42FE-97A4-17E59C188267}"/>
  </bookViews>
  <sheets>
    <sheet name="Dados" sheetId="1" r:id="rId1"/>
    <sheet name="Pirâmides" sheetId="2" r:id="rId2"/>
  </sheets>
  <definedNames>
    <definedName name="_xlnm._FilterDatabase" localSheetId="0" hidden="1">Dados!$A$2:$AS$245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6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6" i="2"/>
  <c r="L6" i="2"/>
  <c r="M21" i="2"/>
  <c r="M13" i="2"/>
  <c r="L24" i="2"/>
  <c r="L16" i="2"/>
  <c r="L8" i="2"/>
  <c r="M20" i="2"/>
  <c r="M12" i="2"/>
  <c r="L23" i="2"/>
  <c r="L15" i="2"/>
  <c r="L25" i="2"/>
  <c r="M19" i="2"/>
  <c r="M11" i="2"/>
  <c r="L22" i="2"/>
  <c r="L14" i="2"/>
  <c r="M26" i="2"/>
  <c r="M18" i="2"/>
  <c r="M10" i="2"/>
  <c r="L21" i="2"/>
  <c r="L13" i="2"/>
  <c r="M25" i="2"/>
  <c r="M17" i="2"/>
  <c r="M9" i="2"/>
  <c r="L20" i="2"/>
  <c r="L12" i="2"/>
  <c r="M24" i="2"/>
  <c r="M16" i="2"/>
  <c r="M8" i="2"/>
  <c r="L19" i="2"/>
  <c r="L11" i="2"/>
  <c r="M23" i="2"/>
  <c r="M15" i="2"/>
  <c r="M7" i="2"/>
  <c r="L26" i="2"/>
  <c r="L18" i="2"/>
  <c r="L10" i="2"/>
  <c r="M6" i="2"/>
  <c r="M14" i="2"/>
  <c r="M22" i="2"/>
  <c r="L7" i="2"/>
  <c r="L17" i="2"/>
  <c r="L9" i="2"/>
  <c r="J7" i="2"/>
  <c r="J12" i="2"/>
  <c r="J6" i="2"/>
  <c r="J19" i="2"/>
  <c r="J11" i="2"/>
  <c r="K23" i="2"/>
  <c r="K15" i="2"/>
  <c r="K7" i="2"/>
  <c r="J26" i="2"/>
  <c r="J18" i="2"/>
  <c r="J10" i="2"/>
  <c r="K22" i="2"/>
  <c r="K14" i="2"/>
  <c r="K6" i="2"/>
  <c r="K8" i="2"/>
  <c r="J25" i="2"/>
  <c r="J17" i="2"/>
  <c r="J9" i="2"/>
  <c r="K21" i="2"/>
  <c r="K13" i="2"/>
  <c r="J20" i="2"/>
  <c r="J24" i="2"/>
  <c r="J16" i="2"/>
  <c r="J8" i="2"/>
  <c r="K20" i="2"/>
  <c r="K12" i="2"/>
  <c r="K19" i="2"/>
  <c r="K11" i="2"/>
  <c r="K16" i="2"/>
  <c r="J22" i="2"/>
  <c r="J14" i="2"/>
  <c r="K26" i="2"/>
  <c r="K18" i="2"/>
  <c r="K10" i="2"/>
  <c r="K24" i="2"/>
  <c r="J21" i="2"/>
  <c r="J13" i="2"/>
  <c r="K25" i="2"/>
  <c r="K17" i="2"/>
  <c r="K9" i="2"/>
  <c r="J15" i="2"/>
  <c r="J23" i="2"/>
</calcChain>
</file>

<file path=xl/sharedStrings.xml><?xml version="1.0" encoding="utf-8"?>
<sst xmlns="http://schemas.openxmlformats.org/spreadsheetml/2006/main" count="572" uniqueCount="278">
  <si>
    <t>Male population by five-year age group (thousands)</t>
  </si>
  <si>
    <t>Female population by five-year age group (thousands)</t>
  </si>
  <si>
    <t>Index</t>
  </si>
  <si>
    <t>Region, subregion, country or area *</t>
  </si>
  <si>
    <t>Year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</si>
  <si>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</si>
  <si>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</si>
  <si>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</si>
  <si>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</si>
  <si>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</si>
  <si>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</si>
  <si>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</si>
  <si>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</si>
  <si>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</si>
  <si>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</si>
  <si>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</si>
  <si>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</si>
  <si>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</si>
  <si>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</si>
  <si>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</si>
  <si>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</si>
  <si>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</si>
  <si>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</si>
  <si>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</si>
  <si>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</si>
  <si>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</si>
  <si>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Lista</t>
  </si>
  <si>
    <t>WORLD</t>
  </si>
  <si>
    <t>AFRICA</t>
  </si>
  <si>
    <t>Burundi</t>
  </si>
  <si>
    <t>ASIA</t>
  </si>
  <si>
    <t>Comoros</t>
  </si>
  <si>
    <t>EUROPE</t>
  </si>
  <si>
    <t>Djibouti</t>
  </si>
  <si>
    <t>LATIN AMERICA AND THE CARIBBEAN</t>
  </si>
  <si>
    <t>Eritrea</t>
  </si>
  <si>
    <t>NORTHERN AMERICA</t>
  </si>
  <si>
    <t>Ethiopia</t>
  </si>
  <si>
    <t>OCEANIA</t>
  </si>
  <si>
    <t>Kenya</t>
  </si>
  <si>
    <t>Afghanistan</t>
  </si>
  <si>
    <t>Madagascar</t>
  </si>
  <si>
    <t>Albania</t>
  </si>
  <si>
    <t>Malawi</t>
  </si>
  <si>
    <t>Algeria</t>
  </si>
  <si>
    <t>Mauritius</t>
  </si>
  <si>
    <t>American Samoa</t>
  </si>
  <si>
    <t>Mayotte</t>
  </si>
  <si>
    <t>Andorra</t>
  </si>
  <si>
    <t>Mozambique</t>
  </si>
  <si>
    <t>Angola</t>
  </si>
  <si>
    <t>Réunion</t>
  </si>
  <si>
    <t>Anguilla</t>
  </si>
  <si>
    <t>Rwanda</t>
  </si>
  <si>
    <t>Antigua and Barbuda</t>
  </si>
  <si>
    <t>Seychelles</t>
  </si>
  <si>
    <t>Argentina</t>
  </si>
  <si>
    <t>Somalia</t>
  </si>
  <si>
    <t>Armenia</t>
  </si>
  <si>
    <t>South Sudan</t>
  </si>
  <si>
    <t>Aruba</t>
  </si>
  <si>
    <t>Uganda</t>
  </si>
  <si>
    <t>Australia</t>
  </si>
  <si>
    <t>United Republic of Tanzania</t>
  </si>
  <si>
    <t>Austria</t>
  </si>
  <si>
    <t>Zambia</t>
  </si>
  <si>
    <t>Azerbaijan</t>
  </si>
  <si>
    <t>Zimbabwe</t>
  </si>
  <si>
    <t>Bahamas</t>
  </si>
  <si>
    <t>Bahrain</t>
  </si>
  <si>
    <t>Cameroon</t>
  </si>
  <si>
    <t>Bangladesh</t>
  </si>
  <si>
    <t>Central African Republic</t>
  </si>
  <si>
    <t>Barbados</t>
  </si>
  <si>
    <t>Chad</t>
  </si>
  <si>
    <t>Belarus</t>
  </si>
  <si>
    <t>Congo</t>
  </si>
  <si>
    <t>Belgium</t>
  </si>
  <si>
    <t>Democratic Republic of the Congo</t>
  </si>
  <si>
    <t>Belize</t>
  </si>
  <si>
    <t>Equatorial Guinea</t>
  </si>
  <si>
    <t>Benin</t>
  </si>
  <si>
    <t>Gabon</t>
  </si>
  <si>
    <t>Bermuda</t>
  </si>
  <si>
    <t>Sao Tome and Principe</t>
  </si>
  <si>
    <t>Bhutan</t>
  </si>
  <si>
    <t>Bolivia (Plurinational State of)</t>
  </si>
  <si>
    <t>Egypt</t>
  </si>
  <si>
    <t>Bonaire, Sint Eustatius and Saba</t>
  </si>
  <si>
    <t>Libya</t>
  </si>
  <si>
    <t>Bosnia and Herzegovina</t>
  </si>
  <si>
    <t>Morocco</t>
  </si>
  <si>
    <t>Botswana</t>
  </si>
  <si>
    <t>Sudan</t>
  </si>
  <si>
    <t>Brazil</t>
  </si>
  <si>
    <t>Tunisia</t>
  </si>
  <si>
    <t>British Virgin Islands</t>
  </si>
  <si>
    <t>Western Sahara</t>
  </si>
  <si>
    <t>Brunei Darussalam</t>
  </si>
  <si>
    <t>Bulgaria</t>
  </si>
  <si>
    <t>Eswatini</t>
  </si>
  <si>
    <t>Burkina Faso</t>
  </si>
  <si>
    <t>Lesotho</t>
  </si>
  <si>
    <t>Namibia</t>
  </si>
  <si>
    <t>Cabo Verde</t>
  </si>
  <si>
    <t>South Africa</t>
  </si>
  <si>
    <t>Cambodia</t>
  </si>
  <si>
    <t>Canada</t>
  </si>
  <si>
    <t>Cayman Islands</t>
  </si>
  <si>
    <t>Côte d'Ivoire</t>
  </si>
  <si>
    <t>Gambia</t>
  </si>
  <si>
    <t>Ghana</t>
  </si>
  <si>
    <t>Chile</t>
  </si>
  <si>
    <t>Guinea</t>
  </si>
  <si>
    <t>China</t>
  </si>
  <si>
    <t>Guinea-Bissau</t>
  </si>
  <si>
    <t>China, Hong Kong SAR</t>
  </si>
  <si>
    <t>Liberia</t>
  </si>
  <si>
    <t>China, Macao SAR</t>
  </si>
  <si>
    <t>Mali</t>
  </si>
  <si>
    <t>China, Taiwan Province of China</t>
  </si>
  <si>
    <t>Mauritania</t>
  </si>
  <si>
    <t>Colombia</t>
  </si>
  <si>
    <t>Niger</t>
  </si>
  <si>
    <t>Nigeria</t>
  </si>
  <si>
    <t>Saint Helena</t>
  </si>
  <si>
    <t>Cook Islands</t>
  </si>
  <si>
    <t>Senegal</t>
  </si>
  <si>
    <t>Costa Rica</t>
  </si>
  <si>
    <t>Sierra Leone</t>
  </si>
  <si>
    <t>Togo</t>
  </si>
  <si>
    <t>Croatia</t>
  </si>
  <si>
    <t>Cuba</t>
  </si>
  <si>
    <t>Kazakhstan</t>
  </si>
  <si>
    <t>Curaçao</t>
  </si>
  <si>
    <t>Kyrgyzstan</t>
  </si>
  <si>
    <t>Cyprus</t>
  </si>
  <si>
    <t>Tajikistan</t>
  </si>
  <si>
    <t>Czechia</t>
  </si>
  <si>
    <t>Turkmenistan</t>
  </si>
  <si>
    <t>Dem. People's Republic of Korea</t>
  </si>
  <si>
    <t>Uzbekistan</t>
  </si>
  <si>
    <t>Denmark</t>
  </si>
  <si>
    <t>Dominica</t>
  </si>
  <si>
    <t>Dominican Republic</t>
  </si>
  <si>
    <t>Ecuador</t>
  </si>
  <si>
    <t>Japan</t>
  </si>
  <si>
    <t>Mongolia</t>
  </si>
  <si>
    <t>El Salvador</t>
  </si>
  <si>
    <t>Republic of Korea</t>
  </si>
  <si>
    <t>Estonia</t>
  </si>
  <si>
    <t>India</t>
  </si>
  <si>
    <t>Iran (Islamic Republic of)</t>
  </si>
  <si>
    <t>Falkland Islands (Malvinas)</t>
  </si>
  <si>
    <t>Maldives</t>
  </si>
  <si>
    <t>Faroe Islands</t>
  </si>
  <si>
    <t>Nepal</t>
  </si>
  <si>
    <t>Fiji</t>
  </si>
  <si>
    <t>Pakistan</t>
  </si>
  <si>
    <t>Finland</t>
  </si>
  <si>
    <t>Sri Lanka</t>
  </si>
  <si>
    <t>France</t>
  </si>
  <si>
    <t>French Guiana</t>
  </si>
  <si>
    <t>French Polynesia</t>
  </si>
  <si>
    <t>Indonesia</t>
  </si>
  <si>
    <t>Lao People's Democratic Republic</t>
  </si>
  <si>
    <t>Malaysia</t>
  </si>
  <si>
    <t>Georgia</t>
  </si>
  <si>
    <t>Myanmar</t>
  </si>
  <si>
    <t>Germany</t>
  </si>
  <si>
    <t>Philippines</t>
  </si>
  <si>
    <t>Singapore</t>
  </si>
  <si>
    <t>Gibraltar</t>
  </si>
  <si>
    <t>Thailand</t>
  </si>
  <si>
    <t>Greece</t>
  </si>
  <si>
    <t>Timor-Leste</t>
  </si>
  <si>
    <t>Greenland</t>
  </si>
  <si>
    <t>Viet Nam</t>
  </si>
  <si>
    <t>Grenada</t>
  </si>
  <si>
    <t>Guadeloupe</t>
  </si>
  <si>
    <t>Guam</t>
  </si>
  <si>
    <t>Guatemala</t>
  </si>
  <si>
    <t>Guernsey</t>
  </si>
  <si>
    <t>Iraq</t>
  </si>
  <si>
    <t>Israel</t>
  </si>
  <si>
    <t>Guyana</t>
  </si>
  <si>
    <t>Jordan</t>
  </si>
  <si>
    <t>Haiti</t>
  </si>
  <si>
    <t>Kuwait</t>
  </si>
  <si>
    <t>Honduras</t>
  </si>
  <si>
    <t>Lebanon</t>
  </si>
  <si>
    <t>Hungary</t>
  </si>
  <si>
    <t>Oman</t>
  </si>
  <si>
    <t>Iceland</t>
  </si>
  <si>
    <t>Qatar</t>
  </si>
  <si>
    <t>Saudi Arabia</t>
  </si>
  <si>
    <t>State of Palestine</t>
  </si>
  <si>
    <t>Syrian Arab Republic</t>
  </si>
  <si>
    <t>Türkiye</t>
  </si>
  <si>
    <t>Ireland</t>
  </si>
  <si>
    <t>United Arab Emirates</t>
  </si>
  <si>
    <t>Isle of Man</t>
  </si>
  <si>
    <t>Yemen</t>
  </si>
  <si>
    <t>Italy</t>
  </si>
  <si>
    <t>Jamaica</t>
  </si>
  <si>
    <t>Jersey</t>
  </si>
  <si>
    <t>Poland</t>
  </si>
  <si>
    <t>Republic of Moldova</t>
  </si>
  <si>
    <t>Romania</t>
  </si>
  <si>
    <t>Kiribati</t>
  </si>
  <si>
    <t>Russian Federation</t>
  </si>
  <si>
    <t>Kosovo (under UNSC res. 1244)</t>
  </si>
  <si>
    <t>Slovakia</t>
  </si>
  <si>
    <t>Ukraine</t>
  </si>
  <si>
    <t>Latvia</t>
  </si>
  <si>
    <t>Liechtenstein</t>
  </si>
  <si>
    <t>Lithuania</t>
  </si>
  <si>
    <t>Luxembourg</t>
  </si>
  <si>
    <t>Norway</t>
  </si>
  <si>
    <t>Sweden</t>
  </si>
  <si>
    <t>United Kingdom</t>
  </si>
  <si>
    <t>Malta</t>
  </si>
  <si>
    <t>Marshall Islands</t>
  </si>
  <si>
    <t>Martinique</t>
  </si>
  <si>
    <t>Mexico</t>
  </si>
  <si>
    <t>Micronesia (Fed. States of)</t>
  </si>
  <si>
    <t>Monaco</t>
  </si>
  <si>
    <t>Montenegro</t>
  </si>
  <si>
    <t>North Macedonia</t>
  </si>
  <si>
    <t>Portugal</t>
  </si>
  <si>
    <t>Montserrat</t>
  </si>
  <si>
    <t>San Marino</t>
  </si>
  <si>
    <t>Serbia</t>
  </si>
  <si>
    <t>Slovenia</t>
  </si>
  <si>
    <t>Spain</t>
  </si>
  <si>
    <t>Nauru</t>
  </si>
  <si>
    <t>Netherlands</t>
  </si>
  <si>
    <t>New Caledonia</t>
  </si>
  <si>
    <t>New Zealand</t>
  </si>
  <si>
    <t>Nicaragua</t>
  </si>
  <si>
    <t>Switzerland</t>
  </si>
  <si>
    <t>Niue</t>
  </si>
  <si>
    <t>Northern Mariana Islands</t>
  </si>
  <si>
    <t>Palau</t>
  </si>
  <si>
    <t>Panama</t>
  </si>
  <si>
    <t>Papua New Guinea</t>
  </si>
  <si>
    <t>Paraguay</t>
  </si>
  <si>
    <t>Peru</t>
  </si>
  <si>
    <t>Puerto Rico</t>
  </si>
  <si>
    <t>Saint Barthélemy</t>
  </si>
  <si>
    <t>Saint Kitts and Nevis</t>
  </si>
  <si>
    <t>Saint Lucia</t>
  </si>
  <si>
    <t>Saint Martin (French part)</t>
  </si>
  <si>
    <t>Saint Vincent and the Grenadines</t>
  </si>
  <si>
    <t>Sint Maarten (Dutch part)</t>
  </si>
  <si>
    <t>Trinidad and Tobago</t>
  </si>
  <si>
    <t>Saint Pierre and Miquelon</t>
  </si>
  <si>
    <t>Turks and Caicos Islands</t>
  </si>
  <si>
    <t>United States Virgin Islands</t>
  </si>
  <si>
    <t>Samoa</t>
  </si>
  <si>
    <t>Solomon Islands</t>
  </si>
  <si>
    <t>Suriname</t>
  </si>
  <si>
    <t>Uruguay</t>
  </si>
  <si>
    <t>Venezuela (Bolivarian Republic of)</t>
  </si>
  <si>
    <t>United States of America</t>
  </si>
  <si>
    <t>Tokelau</t>
  </si>
  <si>
    <t>Tonga</t>
  </si>
  <si>
    <t>Tuvalu</t>
  </si>
  <si>
    <t>Vanuatu</t>
  </si>
  <si>
    <t>Wallis and Futuna Islands</t>
  </si>
  <si>
    <t>País 1</t>
  </si>
  <si>
    <t>País 2</t>
  </si>
  <si>
    <t>População - Milhões</t>
  </si>
  <si>
    <t>Índice H</t>
  </si>
  <si>
    <t>Índice M</t>
  </si>
  <si>
    <t>Homens</t>
  </si>
  <si>
    <t>Mulheres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</si>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</sst>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2" xfId="0" applyNumberFormat="1" applyFont="1" applyFill="1" applyBorder="1"/>
    <xf numFmtId="49" fontId="2" fillId="2" borderId="3" xfId="0" applyNumberFormat="1" applyFont="1" applyFill="1" applyBorder="1"/>
    <xf numFmtId="49" fontId="2" fillId="2" borderId="4" xfId="0" applyNumberFormat="1" applyFont="1" applyFill="1" applyBorder="1"/>
    <xf numFmtId="0" fontId="2" fillId="2" borderId="5" xfId="0" applyFont="1" applyFill="1" applyBorder="1" applyAlignment="1">
      <alignment horizontal="center" vertical="center"/>
    </xf>
    <xf numFmtId="0" fontId="2" fillId="2" borderId="5" xfId="0" quotePrefix="1" applyFont="1" applyFill="1" applyBorder="1" applyAlignment="1">
      <alignment horizontal="center" vertical="center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0" borderId="0" xfId="0" applyFont="1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0" fillId="0" borderId="0" xfId="0" applyNumberFormat="1"/>
    <xf numFmtId="0" fontId="4" fillId="0" borderId="0" xfId="0" applyFont="1" applyAlignment="1">
      <alignment horizontal="center" vertical="center"/>
    </xf>
    <xf numFmtId="0" fontId="5" fillId="3" borderId="7" xfId="0" applyFont="1" applyFill="1" applyBorder="1"/>
    <xf numFmtId="0" fontId="5" fillId="4" borderId="7" xfId="0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Pirâmides!$C$2</c:f>
              <c:strCache>
                <c:ptCount val="1"/>
                <c:pt idx="0">
                  <c:v>Brazil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Pirâmides!$J$6:$J$26</c:f>
              <c:numCache>
                <c:formatCode>_-* #,##0_-;\-* #,##0_-;_-* "-"??_-;_-@_-</c:formatCode>
                <c:ptCount val="21"/>
                <c:pt idx="0">
                  <c:v>-3.1818322559327095E-2</c:v>
                </c:pt>
                <c:pt idx="1">
                  <c:v>-3.4524600647045066E-2</c:v>
                </c:pt>
                <c:pt idx="2">
                  <c:v>-3.4433326612197571E-2</c:v>
                </c:pt>
                <c:pt idx="3">
                  <c:v>-3.6032537716178294E-2</c:v>
                </c:pt>
                <c:pt idx="4">
                  <c:v>-3.8247375837029092E-2</c:v>
                </c:pt>
                <c:pt idx="5">
                  <c:v>-3.7558743379899576E-2</c:v>
                </c:pt>
                <c:pt idx="6">
                  <c:v>-3.7114718048420113E-2</c:v>
                </c:pt>
                <c:pt idx="7">
                  <c:v>-3.8542957758144258E-2</c:v>
                </c:pt>
                <c:pt idx="8">
                  <c:v>-3.8315097664891502E-2</c:v>
                </c:pt>
                <c:pt idx="9">
                  <c:v>-3.2248791707275314E-2</c:v>
                </c:pt>
                <c:pt idx="10">
                  <c:v>-2.9615760343141527E-2</c:v>
                </c:pt>
                <c:pt idx="11">
                  <c:v>-2.6686452752815244E-2</c:v>
                </c:pt>
                <c:pt idx="12">
                  <c:v>-2.2679815117489521E-2</c:v>
                </c:pt>
                <c:pt idx="13">
                  <c:v>-1.7668104406702134E-2</c:v>
                </c:pt>
                <c:pt idx="14">
                  <c:v>-1.2878374354682826E-2</c:v>
                </c:pt>
                <c:pt idx="15">
                  <c:v>-8.1631860775621713E-3</c:v>
                </c:pt>
                <c:pt idx="16">
                  <c:v>-4.9726622053741032E-3</c:v>
                </c:pt>
                <c:pt idx="17">
                  <c:v>-2.4308014689486388E-3</c:v>
                </c:pt>
                <c:pt idx="18">
                  <c:v>-9.5696413499662199E-4</c:v>
                </c:pt>
                <c:pt idx="19">
                  <c:v>-2.4777827791816969E-4</c:v>
                </c:pt>
                <c:pt idx="20">
                  <c:v>-5.2048260052764438E-5</c:v>
                </c:pt>
              </c:numCache>
            </c:numRef>
          </c:xVal>
          <c:yVal>
            <c:numRef>
              <c:f>Pirâmides!$I$6:$I$26</c:f>
              <c:numCache>
                <c:formatCode>General</c:formatCode>
                <c:ptCount val="21"/>
                <c:pt idx="0">
                  <c:v>2.5</c:v>
                </c:pt>
                <c:pt idx="1">
                  <c:v>7.5</c:v>
                </c:pt>
                <c:pt idx="2">
                  <c:v>12.5</c:v>
                </c:pt>
                <c:pt idx="3">
                  <c:v>17.5</c:v>
                </c:pt>
                <c:pt idx="4">
                  <c:v>22.5</c:v>
                </c:pt>
                <c:pt idx="5">
                  <c:v>27.5</c:v>
                </c:pt>
                <c:pt idx="6">
                  <c:v>32.5</c:v>
                </c:pt>
                <c:pt idx="7">
                  <c:v>37.5</c:v>
                </c:pt>
                <c:pt idx="8">
                  <c:v>42.5</c:v>
                </c:pt>
                <c:pt idx="9">
                  <c:v>47.5</c:v>
                </c:pt>
                <c:pt idx="10">
                  <c:v>52.5</c:v>
                </c:pt>
                <c:pt idx="11">
                  <c:v>57.5</c:v>
                </c:pt>
                <c:pt idx="12">
                  <c:v>62.5</c:v>
                </c:pt>
                <c:pt idx="13">
                  <c:v>67.5</c:v>
                </c:pt>
                <c:pt idx="14">
                  <c:v>72.5</c:v>
                </c:pt>
                <c:pt idx="15">
                  <c:v>77.5</c:v>
                </c:pt>
                <c:pt idx="16">
                  <c:v>82.5</c:v>
                </c:pt>
                <c:pt idx="17">
                  <c:v>87.5</c:v>
                </c:pt>
                <c:pt idx="18">
                  <c:v>92.5</c:v>
                </c:pt>
                <c:pt idx="19">
                  <c:v>97.5</c:v>
                </c:pt>
                <c:pt idx="20">
                  <c:v>102.5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32-418C-A63F-FE17D5716203}"/>
            </c:ext>
          </c:extLst>
        </c:ser>
        <c:ser>
          <c:idx val="1"/>
          <c:order val="1"/>
          <c:tx>
            <c:strRef>
              <c:f>Pirâmides!$C$2</c:f>
              <c:strCache>
                <c:ptCount val="1"/>
                <c:pt idx="0">
                  <c:v>Brazil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Pirâmides!$K$6:$K$26</c:f>
              <c:numCache>
                <c:formatCode>_-* #,##0_-;\-* #,##0_-;_-* "-"??_-;_-@_-</c:formatCode>
                <c:ptCount val="21"/>
                <c:pt idx="0">
                  <c:v>3.0742307262240059E-2</c:v>
                </c:pt>
                <c:pt idx="1">
                  <c:v>3.3179697243199163E-2</c:v>
                </c:pt>
                <c:pt idx="2">
                  <c:v>3.2904225548579309E-2</c:v>
                </c:pt>
                <c:pt idx="3">
                  <c:v>3.4756749674498953E-2</c:v>
                </c:pt>
                <c:pt idx="4">
                  <c:v>3.7911799973799593E-2</c:v>
                </c:pt>
                <c:pt idx="5">
                  <c:v>3.8616485158249073E-2</c:v>
                </c:pt>
                <c:pt idx="6">
                  <c:v>3.9077223053079445E-2</c:v>
                </c:pt>
                <c:pt idx="7">
                  <c:v>4.1094282709879228E-2</c:v>
                </c:pt>
                <c:pt idx="8">
                  <c:v>4.0826669957836882E-2</c:v>
                </c:pt>
                <c:pt idx="9">
                  <c:v>3.4917158768110954E-2</c:v>
                </c:pt>
                <c:pt idx="10">
                  <c:v>3.2421535795346366E-2</c:v>
                </c:pt>
                <c:pt idx="11">
                  <c:v>3.0281554594961232E-2</c:v>
                </c:pt>
                <c:pt idx="12">
                  <c:v>2.6287842852032721E-2</c:v>
                </c:pt>
                <c:pt idx="13">
                  <c:v>2.1115639337092092E-2</c:v>
                </c:pt>
                <c:pt idx="14">
                  <c:v>1.5969932670528372E-2</c:v>
                </c:pt>
                <c:pt idx="15">
                  <c:v>1.0781883242546133E-2</c:v>
                </c:pt>
                <c:pt idx="16">
                  <c:v>7.21475549362245E-3</c:v>
                </c:pt>
                <c:pt idx="17">
                  <c:v>4.1143927984983479E-3</c:v>
                </c:pt>
                <c:pt idx="18">
                  <c:v>1.8977081215908022E-3</c:v>
                </c:pt>
                <c:pt idx="19">
                  <c:v>5.6558288565756575E-4</c:v>
                </c:pt>
                <c:pt idx="20">
                  <c:v>1.3415352855984051E-4</c:v>
                </c:pt>
              </c:numCache>
            </c:numRef>
          </c:xVal>
          <c:yVal>
            <c:numRef>
              <c:f>Pirâmides!$I$6:$I$26</c:f>
              <c:numCache>
                <c:formatCode>General</c:formatCode>
                <c:ptCount val="21"/>
                <c:pt idx="0">
                  <c:v>2.5</c:v>
                </c:pt>
                <c:pt idx="1">
                  <c:v>7.5</c:v>
                </c:pt>
                <c:pt idx="2">
                  <c:v>12.5</c:v>
                </c:pt>
                <c:pt idx="3">
                  <c:v>17.5</c:v>
                </c:pt>
                <c:pt idx="4">
                  <c:v>22.5</c:v>
                </c:pt>
                <c:pt idx="5">
                  <c:v>27.5</c:v>
                </c:pt>
                <c:pt idx="6">
                  <c:v>32.5</c:v>
                </c:pt>
                <c:pt idx="7">
                  <c:v>37.5</c:v>
                </c:pt>
                <c:pt idx="8">
                  <c:v>42.5</c:v>
                </c:pt>
                <c:pt idx="9">
                  <c:v>47.5</c:v>
                </c:pt>
                <c:pt idx="10">
                  <c:v>52.5</c:v>
                </c:pt>
                <c:pt idx="11">
                  <c:v>57.5</c:v>
                </c:pt>
                <c:pt idx="12">
                  <c:v>62.5</c:v>
                </c:pt>
                <c:pt idx="13">
                  <c:v>67.5</c:v>
                </c:pt>
                <c:pt idx="14">
                  <c:v>72.5</c:v>
                </c:pt>
                <c:pt idx="15">
                  <c:v>77.5</c:v>
                </c:pt>
                <c:pt idx="16">
                  <c:v>82.5</c:v>
                </c:pt>
                <c:pt idx="17">
                  <c:v>87.5</c:v>
                </c:pt>
                <c:pt idx="18">
                  <c:v>92.5</c:v>
                </c:pt>
                <c:pt idx="19">
                  <c:v>97.5</c:v>
                </c:pt>
                <c:pt idx="20">
                  <c:v>102.5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E32-418C-A63F-FE17D5716203}"/>
            </c:ext>
          </c:extLst>
        </c:ser>
        <c:ser>
          <c:idx val="2"/>
          <c:order val="2"/>
          <c:tx>
            <c:strRef>
              <c:f>Pirâmides!$E$2</c:f>
              <c:strCache>
                <c:ptCount val="1"/>
                <c:pt idx="0">
                  <c:v>Japan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Pirâmides!$L$6:$L$26</c:f>
              <c:numCache>
                <c:formatCode>_-* #,##0_-;\-* #,##0_-;_-* "-"??_-;_-@_-</c:formatCode>
                <c:ptCount val="21"/>
                <c:pt idx="0">
                  <c:v>-1.7266565429377111E-2</c:v>
                </c:pt>
                <c:pt idx="1">
                  <c:v>-2.0295568050817728E-2</c:v>
                </c:pt>
                <c:pt idx="2">
                  <c:v>-2.1887405941985849E-2</c:v>
                </c:pt>
                <c:pt idx="3">
                  <c:v>-2.2823859475835147E-2</c:v>
                </c:pt>
                <c:pt idx="4">
                  <c:v>-2.4766918873523721E-2</c:v>
                </c:pt>
                <c:pt idx="5">
                  <c:v>-2.5153315373863547E-2</c:v>
                </c:pt>
                <c:pt idx="6">
                  <c:v>-2.6044565813591311E-2</c:v>
                </c:pt>
                <c:pt idx="7">
                  <c:v>-2.8443238193150276E-2</c:v>
                </c:pt>
                <c:pt idx="8">
                  <c:v>-3.180004594047816E-2</c:v>
                </c:pt>
                <c:pt idx="9">
                  <c:v>-3.8469039212469962E-2</c:v>
                </c:pt>
                <c:pt idx="10">
                  <c:v>-3.7175579660501924E-2</c:v>
                </c:pt>
                <c:pt idx="11">
                  <c:v>-3.1947038689879276E-2</c:v>
                </c:pt>
                <c:pt idx="12">
                  <c:v>-2.9387973179099476E-2</c:v>
                </c:pt>
                <c:pt idx="13">
                  <c:v>-2.9331677053670225E-2</c:v>
                </c:pt>
                <c:pt idx="14">
                  <c:v>-3.6136638618858061E-2</c:v>
                </c:pt>
                <c:pt idx="15">
                  <c:v>-2.616467308893209E-2</c:v>
                </c:pt>
                <c:pt idx="16">
                  <c:v>-2.0222196724833733E-2</c:v>
                </c:pt>
                <c:pt idx="17">
                  <c:v>-1.2247694851958936E-2</c:v>
                </c:pt>
                <c:pt idx="18">
                  <c:v>-5.0187374610424834E-3</c:v>
                </c:pt>
                <c:pt idx="19">
                  <c:v>-1.2784375706626091E-3</c:v>
                </c:pt>
                <c:pt idx="20">
                  <c:v>-1.3349555567180154E-4</c:v>
                </c:pt>
              </c:numCache>
            </c:numRef>
          </c:xVal>
          <c:yVal>
            <c:numRef>
              <c:f>Pirâmides!$I$6:$I$26</c:f>
              <c:numCache>
                <c:formatCode>General</c:formatCode>
                <c:ptCount val="21"/>
                <c:pt idx="0">
                  <c:v>2.5</c:v>
                </c:pt>
                <c:pt idx="1">
                  <c:v>7.5</c:v>
                </c:pt>
                <c:pt idx="2">
                  <c:v>12.5</c:v>
                </c:pt>
                <c:pt idx="3">
                  <c:v>17.5</c:v>
                </c:pt>
                <c:pt idx="4">
                  <c:v>22.5</c:v>
                </c:pt>
                <c:pt idx="5">
                  <c:v>27.5</c:v>
                </c:pt>
                <c:pt idx="6">
                  <c:v>32.5</c:v>
                </c:pt>
                <c:pt idx="7">
                  <c:v>37.5</c:v>
                </c:pt>
                <c:pt idx="8">
                  <c:v>42.5</c:v>
                </c:pt>
                <c:pt idx="9">
                  <c:v>47.5</c:v>
                </c:pt>
                <c:pt idx="10">
                  <c:v>52.5</c:v>
                </c:pt>
                <c:pt idx="11">
                  <c:v>57.5</c:v>
                </c:pt>
                <c:pt idx="12">
                  <c:v>62.5</c:v>
                </c:pt>
                <c:pt idx="13">
                  <c:v>67.5</c:v>
                </c:pt>
                <c:pt idx="14">
                  <c:v>72.5</c:v>
                </c:pt>
                <c:pt idx="15">
                  <c:v>77.5</c:v>
                </c:pt>
                <c:pt idx="16">
                  <c:v>82.5</c:v>
                </c:pt>
                <c:pt idx="17">
                  <c:v>87.5</c:v>
                </c:pt>
                <c:pt idx="18">
                  <c:v>92.5</c:v>
                </c:pt>
                <c:pt idx="19">
                  <c:v>97.5</c:v>
                </c:pt>
                <c:pt idx="20">
                  <c:v>102.5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E32-418C-A63F-FE17D5716203}"/>
            </c:ext>
          </c:extLst>
        </c:ser>
        <c:ser>
          <c:idx val="3"/>
          <c:order val="3"/>
          <c:tx>
            <c:strRef>
              <c:f>Pirâmides!$E$2</c:f>
              <c:strCache>
                <c:ptCount val="1"/>
                <c:pt idx="0">
                  <c:v>Japan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Pirâmides!$M$6:$M$26</c:f>
              <c:numCache>
                <c:formatCode>_-* #,##0_-;\-* #,##0_-;_-* "-"??_-;_-@_-</c:formatCode>
                <c:ptCount val="21"/>
                <c:pt idx="0">
                  <c:v>1.6482747972492377E-2</c:v>
                </c:pt>
                <c:pt idx="1">
                  <c:v>1.939576992623868E-2</c:v>
                </c:pt>
                <c:pt idx="2">
                  <c:v>2.089921854394694E-2</c:v>
                </c:pt>
                <c:pt idx="3">
                  <c:v>2.1808988295214229E-2</c:v>
                </c:pt>
                <c:pt idx="4">
                  <c:v>2.3668200511534763E-2</c:v>
                </c:pt>
                <c:pt idx="5">
                  <c:v>2.4046835923788756E-2</c:v>
                </c:pt>
                <c:pt idx="6">
                  <c:v>2.4878482497842785E-2</c:v>
                </c:pt>
                <c:pt idx="7">
                  <c:v>2.7467527429960368E-2</c:v>
                </c:pt>
                <c:pt idx="8">
                  <c:v>3.091899302189436E-2</c:v>
                </c:pt>
                <c:pt idx="9">
                  <c:v>3.7523562001880534E-2</c:v>
                </c:pt>
                <c:pt idx="10">
                  <c:v>3.6643565946643142E-2</c:v>
                </c:pt>
                <c:pt idx="11">
                  <c:v>3.1751934455239217E-2</c:v>
                </c:pt>
                <c:pt idx="12">
                  <c:v>2.9807447081884122E-2</c:v>
                </c:pt>
                <c:pt idx="13">
                  <c:v>3.0814250603372156E-2</c:v>
                </c:pt>
                <c:pt idx="14">
                  <c:v>4.0133260141378295E-2</c:v>
                </c:pt>
                <c:pt idx="15">
                  <c:v>3.1586970995119611E-2</c:v>
                </c:pt>
                <c:pt idx="16">
                  <c:v>2.7488329889034505E-2</c:v>
                </c:pt>
                <c:pt idx="17">
                  <c:v>2.0947447010243311E-2</c:v>
                </c:pt>
                <c:pt idx="18">
                  <c:v>1.2052639023273677E-2</c:v>
                </c:pt>
                <c:pt idx="19">
                  <c:v>4.7317022505832347E-3</c:v>
                </c:pt>
                <c:pt idx="20">
                  <c:v>9.5746171823132495E-4</c:v>
                </c:pt>
              </c:numCache>
            </c:numRef>
          </c:xVal>
          <c:yVal>
            <c:numRef>
              <c:f>Pirâmides!$I$6:$I$26</c:f>
              <c:numCache>
                <c:formatCode>General</c:formatCode>
                <c:ptCount val="21"/>
                <c:pt idx="0">
                  <c:v>2.5</c:v>
                </c:pt>
                <c:pt idx="1">
                  <c:v>7.5</c:v>
                </c:pt>
                <c:pt idx="2">
                  <c:v>12.5</c:v>
                </c:pt>
                <c:pt idx="3">
                  <c:v>17.5</c:v>
                </c:pt>
                <c:pt idx="4">
                  <c:v>22.5</c:v>
                </c:pt>
                <c:pt idx="5">
                  <c:v>27.5</c:v>
                </c:pt>
                <c:pt idx="6">
                  <c:v>32.5</c:v>
                </c:pt>
                <c:pt idx="7">
                  <c:v>37.5</c:v>
                </c:pt>
                <c:pt idx="8">
                  <c:v>42.5</c:v>
                </c:pt>
                <c:pt idx="9">
                  <c:v>47.5</c:v>
                </c:pt>
                <c:pt idx="10">
                  <c:v>52.5</c:v>
                </c:pt>
                <c:pt idx="11">
                  <c:v>57.5</c:v>
                </c:pt>
                <c:pt idx="12">
                  <c:v>62.5</c:v>
                </c:pt>
                <c:pt idx="13">
                  <c:v>67.5</c:v>
                </c:pt>
                <c:pt idx="14">
                  <c:v>72.5</c:v>
                </c:pt>
                <c:pt idx="15">
                  <c:v>77.5</c:v>
                </c:pt>
                <c:pt idx="16">
                  <c:v>82.5</c:v>
                </c:pt>
                <c:pt idx="17">
                  <c:v>87.5</c:v>
                </c:pt>
                <c:pt idx="18">
                  <c:v>92.5</c:v>
                </c:pt>
                <c:pt idx="19">
                  <c:v>97.5</c:v>
                </c:pt>
                <c:pt idx="20">
                  <c:v>102.5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E32-418C-A63F-FE17D5716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5982255"/>
        <c:axId val="949453919"/>
      </c:scatterChart>
      <c:valAx>
        <c:axId val="7559822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%;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9453919"/>
        <c:crosses val="autoZero"/>
        <c:crossBetween val="midCat"/>
        <c:majorUnit val="1.0000000000000002E-2"/>
      </c:valAx>
      <c:valAx>
        <c:axId val="949453919"/>
        <c:scaling>
          <c:orientation val="minMax"/>
          <c:max val="10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Idade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55982255"/>
        <c:crosses val="autoZero"/>
        <c:crossBetween val="midCat"/>
        <c:majorUnit val="5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15</xdr:col>
      <xdr:colOff>85725</xdr:colOff>
      <xdr:row>34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5F3226-729F-F2D7-95F5-56C72171AC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F432C-5992-469C-A357-157505AE91C9}">
  <dimension ref="A1:AV263"/>
  <sheetViews>
    <sheetView topLeftCell="A3" workbookViewId="0">
      <selection activeCell="AV3" sqref="AV3"/>
    </sheetView>
  </sheetViews>
  <sheetFormatPr defaultRowHeight="15" x14ac:dyDescent="0.2"/>
  <sheetData>
    <row r="1" spans="1:48" ht="12" customHeight="1" x14ac:dyDescent="0.2">
      <c r="A1" s="1"/>
      <c r="B1" s="1"/>
      <c r="C1" s="1"/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2" t="s">
        <v>1</v>
      </c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4"/>
    </row>
    <row r="2" spans="1:48" x14ac:dyDescent="0.2">
      <c r="A2" s="5" t="s">
        <v>2</v>
      </c>
      <c r="B2" s="6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8" t="s">
        <v>18</v>
      </c>
      <c r="R2" s="8" t="s">
        <v>19</v>
      </c>
      <c r="S2" s="8" t="s">
        <v>20</v>
      </c>
      <c r="T2" s="8" t="s">
        <v>21</v>
      </c>
      <c r="U2" s="8" t="s">
        <v>22</v>
      </c>
      <c r="V2" s="8" t="s">
        <v>23</v>
      </c>
      <c r="W2" s="8" t="s">
        <v>24</v>
      </c>
      <c r="X2" s="8" t="s">
        <v>25</v>
      </c>
      <c r="Y2" s="8" t="s">
        <v>5</v>
      </c>
      <c r="Z2" s="8" t="s">
        <v>6</v>
      </c>
      <c r="AA2" s="8" t="s">
        <v>7</v>
      </c>
      <c r="AB2" s="8" t="s">
        <v>8</v>
      </c>
      <c r="AC2" s="8" t="s">
        <v>9</v>
      </c>
      <c r="AD2" s="8" t="s">
        <v>10</v>
      </c>
      <c r="AE2" s="8" t="s">
        <v>11</v>
      </c>
      <c r="AF2" s="8" t="s">
        <v>12</v>
      </c>
      <c r="AG2" s="8" t="s">
        <v>13</v>
      </c>
      <c r="AH2" s="8" t="s">
        <v>14</v>
      </c>
      <c r="AI2" s="8" t="s">
        <v>15</v>
      </c>
      <c r="AJ2" s="8" t="s">
        <v>16</v>
      </c>
      <c r="AK2" s="8" t="s">
        <v>17</v>
      </c>
      <c r="AL2" s="8" t="s">
        <v>18</v>
      </c>
      <c r="AM2" s="8" t="s">
        <v>19</v>
      </c>
      <c r="AN2" s="8" t="s">
        <v>20</v>
      </c>
      <c r="AO2" s="8" t="s">
        <v>21</v>
      </c>
      <c r="AP2" s="8" t="s">
        <v>22</v>
      </c>
      <c r="AQ2" s="8" t="s">
        <v>23</v>
      </c>
      <c r="AR2" s="8" t="s">
        <v>24</v>
      </c>
      <c r="AS2" s="8" t="s">
        <v>25</v>
      </c>
      <c r="AV2" s="11" t="s">
        <v>26</v>
      </c>
    </row>
    <row r="3" spans="1:48" x14ac:dyDescent="0.2">
      <c r="A3">
        <v>1</v>
      </c>
      <c r="B3" t="s">
        <v>27</v>
      </c>
      <c r="C3">
        <v>2022</v>
      </c>
      <c r="D3">
        <v>340674.00949999999</v>
      </c>
      <c r="E3">
        <v>352785.55949999997</v>
      </c>
      <c r="F3">
        <v>344164.83250000002</v>
      </c>
      <c r="G3">
        <v>324666.73599999998</v>
      </c>
      <c r="H3">
        <v>311356.53749999998</v>
      </c>
      <c r="I3">
        <v>304344.64850000001</v>
      </c>
      <c r="J3">
        <v>309406.26699999999</v>
      </c>
      <c r="K3">
        <v>288850.99249999999</v>
      </c>
      <c r="L3">
        <v>259072.07250000001</v>
      </c>
      <c r="M3">
        <v>238983.448</v>
      </c>
      <c r="N3">
        <v>228341.49100000001</v>
      </c>
      <c r="O3">
        <v>202006.05050000001</v>
      </c>
      <c r="P3">
        <v>157178.0845</v>
      </c>
      <c r="Q3">
        <v>132742.503</v>
      </c>
      <c r="R3">
        <v>95840.147500000006</v>
      </c>
      <c r="S3">
        <v>58704.728000000003</v>
      </c>
      <c r="T3">
        <v>35444.781499999997</v>
      </c>
      <c r="U3">
        <v>17007.5815</v>
      </c>
      <c r="V3">
        <v>5762.1854999999996</v>
      </c>
      <c r="W3">
        <v>1125.8724999999999</v>
      </c>
      <c r="X3">
        <v>121.0685</v>
      </c>
      <c r="Y3">
        <v>322432.28999999998</v>
      </c>
      <c r="Z3">
        <v>331633.78600000002</v>
      </c>
      <c r="AA3">
        <v>322325.07049999997</v>
      </c>
      <c r="AB3">
        <v>304349.929</v>
      </c>
      <c r="AC3">
        <v>292420.20250000001</v>
      </c>
      <c r="AD3">
        <v>287903.72749999998</v>
      </c>
      <c r="AE3">
        <v>295973.10100000002</v>
      </c>
      <c r="AF3">
        <v>279304.07500000001</v>
      </c>
      <c r="AG3">
        <v>252470.33749999999</v>
      </c>
      <c r="AH3">
        <v>235879.4755</v>
      </c>
      <c r="AI3">
        <v>229121.72349999999</v>
      </c>
      <c r="AJ3">
        <v>208054.80100000001</v>
      </c>
      <c r="AK3">
        <v>168407.26500000001</v>
      </c>
      <c r="AL3">
        <v>149479.96950000001</v>
      </c>
      <c r="AM3">
        <v>114407.175</v>
      </c>
      <c r="AN3">
        <v>74770.669500000004</v>
      </c>
      <c r="AO3">
        <v>51630.118000000002</v>
      </c>
      <c r="AP3">
        <v>29498.214499999998</v>
      </c>
      <c r="AQ3">
        <v>12573.5195</v>
      </c>
      <c r="AR3">
        <v>3378.364</v>
      </c>
      <c r="AS3">
        <v>511.74400000000003</v>
      </c>
      <c r="AV3" t="s">
        <v>27</v>
      </c>
    </row>
    <row r="4" spans="1:48" x14ac:dyDescent="0.2">
      <c r="A4">
        <v>1743</v>
      </c>
      <c r="B4" t="s">
        <v>28</v>
      </c>
      <c r="C4">
        <v>2022</v>
      </c>
      <c r="D4">
        <v>106619.5975</v>
      </c>
      <c r="E4">
        <v>96602.000499999995</v>
      </c>
      <c r="F4">
        <v>86597.008000000002</v>
      </c>
      <c r="G4">
        <v>74744.016000000003</v>
      </c>
      <c r="H4">
        <v>63651.173000000003</v>
      </c>
      <c r="I4">
        <v>55177.33</v>
      </c>
      <c r="J4">
        <v>48524.255499999999</v>
      </c>
      <c r="K4">
        <v>42212.836000000003</v>
      </c>
      <c r="L4">
        <v>35172.158499999998</v>
      </c>
      <c r="M4">
        <v>27934.802</v>
      </c>
      <c r="N4">
        <v>22486.748</v>
      </c>
      <c r="O4">
        <v>17626.695</v>
      </c>
      <c r="P4">
        <v>13242.762500000001</v>
      </c>
      <c r="Q4">
        <v>9515.8495000000003</v>
      </c>
      <c r="R4">
        <v>6262.5290000000005</v>
      </c>
      <c r="S4">
        <v>3615.2855</v>
      </c>
      <c r="T4">
        <v>1681.0925</v>
      </c>
      <c r="U4">
        <v>595.36900000000003</v>
      </c>
      <c r="V4">
        <v>143.66</v>
      </c>
      <c r="W4">
        <v>22.683</v>
      </c>
      <c r="X4">
        <v>3.0565000000000002</v>
      </c>
      <c r="Y4">
        <v>103796.39449999999</v>
      </c>
      <c r="Z4">
        <v>94328.210999999996</v>
      </c>
      <c r="AA4">
        <v>84650.131500000003</v>
      </c>
      <c r="AB4">
        <v>73319.159499999994</v>
      </c>
      <c r="AC4">
        <v>62795.395499999999</v>
      </c>
      <c r="AD4">
        <v>54914.8845</v>
      </c>
      <c r="AE4">
        <v>48709.822500000002</v>
      </c>
      <c r="AF4">
        <v>42495.177499999998</v>
      </c>
      <c r="AG4">
        <v>35304.183499999999</v>
      </c>
      <c r="AH4">
        <v>28321.630499999999</v>
      </c>
      <c r="AI4">
        <v>23496.800500000001</v>
      </c>
      <c r="AJ4">
        <v>19237.962500000001</v>
      </c>
      <c r="AK4">
        <v>15127.6985</v>
      </c>
      <c r="AL4">
        <v>11316.9995</v>
      </c>
      <c r="AM4">
        <v>7763.125</v>
      </c>
      <c r="AN4">
        <v>4805.6985000000004</v>
      </c>
      <c r="AO4">
        <v>2494.2370000000001</v>
      </c>
      <c r="AP4">
        <v>1038.191</v>
      </c>
      <c r="AQ4">
        <v>317.59399999999999</v>
      </c>
      <c r="AR4">
        <v>62.964500000000001</v>
      </c>
      <c r="AS4">
        <v>9.1359999999999992</v>
      </c>
      <c r="AV4" t="s">
        <v>28</v>
      </c>
    </row>
    <row r="5" spans="1:48" x14ac:dyDescent="0.2">
      <c r="A5">
        <v>1901</v>
      </c>
      <c r="B5" t="s">
        <v>29</v>
      </c>
      <c r="C5">
        <v>2022</v>
      </c>
      <c r="D5">
        <v>1041.5744999999999</v>
      </c>
      <c r="E5">
        <v>1012.936</v>
      </c>
      <c r="F5">
        <v>911.61699999999996</v>
      </c>
      <c r="G5">
        <v>702.2835</v>
      </c>
      <c r="H5">
        <v>514.15650000000005</v>
      </c>
      <c r="I5">
        <v>437.85050000000001</v>
      </c>
      <c r="J5">
        <v>423.18599999999998</v>
      </c>
      <c r="K5">
        <v>385.13900000000001</v>
      </c>
      <c r="L5">
        <v>299.8845</v>
      </c>
      <c r="M5">
        <v>202.1345</v>
      </c>
      <c r="N5">
        <v>145.63800000000001</v>
      </c>
      <c r="O5">
        <v>104.9055</v>
      </c>
      <c r="P5">
        <v>81.787999999999997</v>
      </c>
      <c r="Q5">
        <v>63.634500000000003</v>
      </c>
      <c r="R5">
        <v>40.094499999999996</v>
      </c>
      <c r="S5">
        <v>21.002500000000001</v>
      </c>
      <c r="T5">
        <v>9.6174999999999997</v>
      </c>
      <c r="U5">
        <v>2.9409999999999998</v>
      </c>
      <c r="V5">
        <v>0.50949999999999995</v>
      </c>
      <c r="W5">
        <v>0.03</v>
      </c>
      <c r="X5">
        <v>3.5000000000000001E-3</v>
      </c>
      <c r="Y5">
        <v>1025.0864999999999</v>
      </c>
      <c r="Z5">
        <v>1002.0635</v>
      </c>
      <c r="AA5">
        <v>906.46749999999997</v>
      </c>
      <c r="AB5">
        <v>700.93650000000002</v>
      </c>
      <c r="AC5">
        <v>515.0575</v>
      </c>
      <c r="AD5">
        <v>441.76049999999998</v>
      </c>
      <c r="AE5">
        <v>430.86950000000002</v>
      </c>
      <c r="AF5">
        <v>396.49950000000001</v>
      </c>
      <c r="AG5">
        <v>312.34550000000002</v>
      </c>
      <c r="AH5">
        <v>211.732</v>
      </c>
      <c r="AI5">
        <v>154.96250000000001</v>
      </c>
      <c r="AJ5">
        <v>115.0505</v>
      </c>
      <c r="AK5">
        <v>93.734499999999997</v>
      </c>
      <c r="AL5">
        <v>76.830500000000001</v>
      </c>
      <c r="AM5">
        <v>52.3035</v>
      </c>
      <c r="AN5">
        <v>30.674499999999998</v>
      </c>
      <c r="AO5">
        <v>15.400499999999999</v>
      </c>
      <c r="AP5">
        <v>5.4435000000000002</v>
      </c>
      <c r="AQ5">
        <v>1.2749999999999999</v>
      </c>
      <c r="AR5">
        <v>0.151</v>
      </c>
      <c r="AS5">
        <v>5.4999999999999997E-3</v>
      </c>
      <c r="AV5" t="s">
        <v>30</v>
      </c>
    </row>
    <row r="6" spans="1:48" x14ac:dyDescent="0.2">
      <c r="A6">
        <v>1980</v>
      </c>
      <c r="B6" t="s">
        <v>31</v>
      </c>
      <c r="C6">
        <v>2022</v>
      </c>
      <c r="D6">
        <v>57.823500000000003</v>
      </c>
      <c r="E6">
        <v>54.769500000000001</v>
      </c>
      <c r="F6">
        <v>48.631999999999998</v>
      </c>
      <c r="G6">
        <v>40.468499999999999</v>
      </c>
      <c r="H6">
        <v>37.444499999999998</v>
      </c>
      <c r="I6">
        <v>33.65</v>
      </c>
      <c r="J6">
        <v>29.645</v>
      </c>
      <c r="K6">
        <v>25.181999999999999</v>
      </c>
      <c r="L6">
        <v>21.711500000000001</v>
      </c>
      <c r="M6">
        <v>17.4985</v>
      </c>
      <c r="N6">
        <v>15.3515</v>
      </c>
      <c r="O6">
        <v>12.554500000000001</v>
      </c>
      <c r="P6">
        <v>9.1929999999999996</v>
      </c>
      <c r="Q6">
        <v>6.4169999999999998</v>
      </c>
      <c r="R6">
        <v>4.9785000000000004</v>
      </c>
      <c r="S6">
        <v>2.9355000000000002</v>
      </c>
      <c r="T6">
        <v>1.5595000000000001</v>
      </c>
      <c r="U6">
        <v>0.42749999999999999</v>
      </c>
      <c r="V6">
        <v>0.1055</v>
      </c>
      <c r="W6">
        <v>9.4999999999999998E-3</v>
      </c>
      <c r="X6">
        <v>0</v>
      </c>
      <c r="Y6">
        <v>56.375500000000002</v>
      </c>
      <c r="Z6">
        <v>53.125</v>
      </c>
      <c r="AA6">
        <v>47.542499999999997</v>
      </c>
      <c r="AB6">
        <v>40.360999999999997</v>
      </c>
      <c r="AC6">
        <v>37.0685</v>
      </c>
      <c r="AD6">
        <v>33.439</v>
      </c>
      <c r="AE6">
        <v>29.175000000000001</v>
      </c>
      <c r="AF6">
        <v>26.5505</v>
      </c>
      <c r="AG6">
        <v>20.905999999999999</v>
      </c>
      <c r="AH6">
        <v>16.963000000000001</v>
      </c>
      <c r="AI6">
        <v>13.879</v>
      </c>
      <c r="AJ6">
        <v>12.125500000000001</v>
      </c>
      <c r="AK6">
        <v>9.5389999999999997</v>
      </c>
      <c r="AL6">
        <v>7.2590000000000003</v>
      </c>
      <c r="AM6">
        <v>5.8239999999999998</v>
      </c>
      <c r="AN6">
        <v>3.4249999999999998</v>
      </c>
      <c r="AO6">
        <v>2.0459999999999998</v>
      </c>
      <c r="AP6">
        <v>0.61399999999999999</v>
      </c>
      <c r="AQ6">
        <v>0.18149999999999999</v>
      </c>
      <c r="AR6">
        <v>1.6500000000000001E-2</v>
      </c>
      <c r="AS6">
        <v>1E-3</v>
      </c>
      <c r="AV6" t="s">
        <v>32</v>
      </c>
    </row>
    <row r="7" spans="1:48" x14ac:dyDescent="0.2">
      <c r="A7">
        <v>2059</v>
      </c>
      <c r="B7" t="s">
        <v>33</v>
      </c>
      <c r="C7">
        <v>2022</v>
      </c>
      <c r="D7">
        <v>59.277500000000003</v>
      </c>
      <c r="E7">
        <v>56.877000000000002</v>
      </c>
      <c r="F7">
        <v>56.128500000000003</v>
      </c>
      <c r="G7">
        <v>57.405999999999999</v>
      </c>
      <c r="H7">
        <v>53.343000000000004</v>
      </c>
      <c r="I7">
        <v>47.731999999999999</v>
      </c>
      <c r="J7">
        <v>43.209000000000003</v>
      </c>
      <c r="K7">
        <v>38.002000000000002</v>
      </c>
      <c r="L7">
        <v>34.551499999999997</v>
      </c>
      <c r="M7">
        <v>30.352499999999999</v>
      </c>
      <c r="N7">
        <v>24.468499999999999</v>
      </c>
      <c r="O7">
        <v>18.567499999999999</v>
      </c>
      <c r="P7">
        <v>13.601000000000001</v>
      </c>
      <c r="Q7">
        <v>9.468</v>
      </c>
      <c r="R7">
        <v>6.7435</v>
      </c>
      <c r="S7">
        <v>4.0185000000000004</v>
      </c>
      <c r="T7">
        <v>1.8174999999999999</v>
      </c>
      <c r="U7">
        <v>0.57699999999999996</v>
      </c>
      <c r="V7">
        <v>0.113</v>
      </c>
      <c r="W7">
        <v>1.0999999999999999E-2</v>
      </c>
      <c r="X7">
        <v>0</v>
      </c>
      <c r="Y7">
        <v>57.628</v>
      </c>
      <c r="Z7">
        <v>55.608499999999999</v>
      </c>
      <c r="AA7">
        <v>55.133499999999998</v>
      </c>
      <c r="AB7">
        <v>56.545999999999999</v>
      </c>
      <c r="AC7">
        <v>52.860500000000002</v>
      </c>
      <c r="AD7">
        <v>47.618000000000002</v>
      </c>
      <c r="AE7">
        <v>43.442500000000003</v>
      </c>
      <c r="AF7">
        <v>38.655500000000004</v>
      </c>
      <c r="AG7">
        <v>35.704999999999998</v>
      </c>
      <c r="AH7">
        <v>31.815999999999999</v>
      </c>
      <c r="AI7">
        <v>26.072500000000002</v>
      </c>
      <c r="AJ7">
        <v>20.194500000000001</v>
      </c>
      <c r="AK7">
        <v>15.211</v>
      </c>
      <c r="AL7">
        <v>11.0175</v>
      </c>
      <c r="AM7">
        <v>8.1869999999999994</v>
      </c>
      <c r="AN7">
        <v>5.1615000000000002</v>
      </c>
      <c r="AO7">
        <v>2.5445000000000002</v>
      </c>
      <c r="AP7">
        <v>0.92200000000000004</v>
      </c>
      <c r="AQ7">
        <v>0.22700000000000001</v>
      </c>
      <c r="AR7">
        <v>3.1E-2</v>
      </c>
      <c r="AS7">
        <v>2E-3</v>
      </c>
      <c r="AV7" t="s">
        <v>34</v>
      </c>
    </row>
    <row r="8" spans="1:48" x14ac:dyDescent="0.2">
      <c r="A8">
        <v>2138</v>
      </c>
      <c r="B8" t="s">
        <v>35</v>
      </c>
      <c r="C8">
        <v>2022</v>
      </c>
      <c r="D8">
        <v>248.10599999999999</v>
      </c>
      <c r="E8">
        <v>240.59649999999999</v>
      </c>
      <c r="F8">
        <v>240.29400000000001</v>
      </c>
      <c r="G8">
        <v>224.483</v>
      </c>
      <c r="H8">
        <v>182.876</v>
      </c>
      <c r="I8">
        <v>145.399</v>
      </c>
      <c r="J8">
        <v>107.8805</v>
      </c>
      <c r="K8">
        <v>90.825999999999993</v>
      </c>
      <c r="L8">
        <v>75.987499999999997</v>
      </c>
      <c r="M8">
        <v>65.114000000000004</v>
      </c>
      <c r="N8">
        <v>54.953499999999998</v>
      </c>
      <c r="O8">
        <v>44.433</v>
      </c>
      <c r="P8">
        <v>33.909500000000001</v>
      </c>
      <c r="Q8">
        <v>24.2</v>
      </c>
      <c r="R8">
        <v>17.6755</v>
      </c>
      <c r="S8">
        <v>12.749499999999999</v>
      </c>
      <c r="T8">
        <v>6.0715000000000003</v>
      </c>
      <c r="U8">
        <v>1.968</v>
      </c>
      <c r="V8">
        <v>0.34399999999999997</v>
      </c>
      <c r="W8">
        <v>1.0500000000000001E-2</v>
      </c>
      <c r="X8">
        <v>0</v>
      </c>
      <c r="Y8">
        <v>242.41399999999999</v>
      </c>
      <c r="Z8">
        <v>236.0455</v>
      </c>
      <c r="AA8">
        <v>236.5575</v>
      </c>
      <c r="AB8">
        <v>221.46850000000001</v>
      </c>
      <c r="AC8">
        <v>180.45599999999999</v>
      </c>
      <c r="AD8">
        <v>143.678</v>
      </c>
      <c r="AE8">
        <v>108.23050000000001</v>
      </c>
      <c r="AF8">
        <v>94.096000000000004</v>
      </c>
      <c r="AG8">
        <v>83.331999999999994</v>
      </c>
      <c r="AH8">
        <v>74.75</v>
      </c>
      <c r="AI8">
        <v>64.528999999999996</v>
      </c>
      <c r="AJ8">
        <v>53.441000000000003</v>
      </c>
      <c r="AK8">
        <v>42.325499999999998</v>
      </c>
      <c r="AL8">
        <v>31.762</v>
      </c>
      <c r="AM8">
        <v>23.477499999999999</v>
      </c>
      <c r="AN8">
        <v>16.7835</v>
      </c>
      <c r="AO8">
        <v>8.7040000000000006</v>
      </c>
      <c r="AP8">
        <v>3.2675000000000001</v>
      </c>
      <c r="AQ8">
        <v>0.76749999999999996</v>
      </c>
      <c r="AR8">
        <v>6.8000000000000005E-2</v>
      </c>
      <c r="AS8">
        <v>5.0000000000000001E-4</v>
      </c>
      <c r="AV8" t="s">
        <v>36</v>
      </c>
    </row>
    <row r="9" spans="1:48" x14ac:dyDescent="0.2">
      <c r="A9">
        <v>2217</v>
      </c>
      <c r="B9" t="s">
        <v>37</v>
      </c>
      <c r="C9">
        <v>2022</v>
      </c>
      <c r="D9">
        <v>9294.1465000000007</v>
      </c>
      <c r="E9">
        <v>8107.9780000000001</v>
      </c>
      <c r="F9">
        <v>7522.9804999999997</v>
      </c>
      <c r="G9">
        <v>6956.2894999999999</v>
      </c>
      <c r="H9">
        <v>6139.2939999999999</v>
      </c>
      <c r="I9">
        <v>5261.5249999999996</v>
      </c>
      <c r="J9">
        <v>4403.9655000000002</v>
      </c>
      <c r="K9">
        <v>3423.3339999999998</v>
      </c>
      <c r="L9">
        <v>2732.7370000000001</v>
      </c>
      <c r="M9">
        <v>2156.39</v>
      </c>
      <c r="N9">
        <v>1769.0885000000001</v>
      </c>
      <c r="O9">
        <v>1404.462</v>
      </c>
      <c r="P9">
        <v>1053.6105</v>
      </c>
      <c r="Q9">
        <v>735.39800000000002</v>
      </c>
      <c r="R9">
        <v>508.4975</v>
      </c>
      <c r="S9">
        <v>311.96350000000001</v>
      </c>
      <c r="T9">
        <v>141.92400000000001</v>
      </c>
      <c r="U9">
        <v>46.313000000000002</v>
      </c>
      <c r="V9">
        <v>9.2594999999999992</v>
      </c>
      <c r="W9">
        <v>0.95950000000000002</v>
      </c>
      <c r="X9">
        <v>5.8999999999999997E-2</v>
      </c>
      <c r="Y9">
        <v>8887.6825000000008</v>
      </c>
      <c r="Z9">
        <v>7802.9790000000003</v>
      </c>
      <c r="AA9">
        <v>7273.6660000000002</v>
      </c>
      <c r="AB9">
        <v>6765.9189999999999</v>
      </c>
      <c r="AC9">
        <v>6015.7635</v>
      </c>
      <c r="AD9">
        <v>5179.8344999999999</v>
      </c>
      <c r="AE9">
        <v>4340.3514999999998</v>
      </c>
      <c r="AF9">
        <v>3395.096</v>
      </c>
      <c r="AG9">
        <v>2773.2784999999999</v>
      </c>
      <c r="AH9">
        <v>2255.5945000000002</v>
      </c>
      <c r="AI9">
        <v>1891.0195000000001</v>
      </c>
      <c r="AJ9">
        <v>1528.1959999999999</v>
      </c>
      <c r="AK9">
        <v>1169.4365</v>
      </c>
      <c r="AL9">
        <v>841.75400000000002</v>
      </c>
      <c r="AM9">
        <v>606.11350000000004</v>
      </c>
      <c r="AN9">
        <v>390.04050000000001</v>
      </c>
      <c r="AO9">
        <v>193.10149999999999</v>
      </c>
      <c r="AP9">
        <v>70.246499999999997</v>
      </c>
      <c r="AQ9">
        <v>17.158999999999999</v>
      </c>
      <c r="AR9">
        <v>2.3494999999999999</v>
      </c>
      <c r="AS9">
        <v>0.16800000000000001</v>
      </c>
      <c r="AV9" t="s">
        <v>38</v>
      </c>
    </row>
    <row r="10" spans="1:48" x14ac:dyDescent="0.2">
      <c r="A10">
        <v>2296</v>
      </c>
      <c r="B10" t="s">
        <v>39</v>
      </c>
      <c r="C10">
        <v>2022</v>
      </c>
      <c r="D10">
        <v>3502.5770000000002</v>
      </c>
      <c r="E10">
        <v>3364.7455</v>
      </c>
      <c r="F10">
        <v>3385.5104999999999</v>
      </c>
      <c r="G10">
        <v>3065.6134999999999</v>
      </c>
      <c r="H10">
        <v>2560.3465000000001</v>
      </c>
      <c r="I10">
        <v>2146.9580000000001</v>
      </c>
      <c r="J10">
        <v>1969.2919999999999</v>
      </c>
      <c r="K10">
        <v>1730.106</v>
      </c>
      <c r="L10">
        <v>1394.68</v>
      </c>
      <c r="M10">
        <v>1089.3399999999999</v>
      </c>
      <c r="N10">
        <v>846.524</v>
      </c>
      <c r="O10">
        <v>629.51750000000004</v>
      </c>
      <c r="P10">
        <v>433.6755</v>
      </c>
      <c r="Q10">
        <v>275.85199999999998</v>
      </c>
      <c r="R10">
        <v>182.61</v>
      </c>
      <c r="S10">
        <v>108.95950000000001</v>
      </c>
      <c r="T10">
        <v>52.5105</v>
      </c>
      <c r="U10">
        <v>25.003499999999999</v>
      </c>
      <c r="V10">
        <v>9.8659999999999997</v>
      </c>
      <c r="W10">
        <v>3.0385</v>
      </c>
      <c r="X10">
        <v>0.82299999999999995</v>
      </c>
      <c r="Y10">
        <v>3455.6905000000002</v>
      </c>
      <c r="Z10">
        <v>3343.0639999999999</v>
      </c>
      <c r="AA10">
        <v>3376.98</v>
      </c>
      <c r="AB10">
        <v>3087.5045</v>
      </c>
      <c r="AC10">
        <v>2645.6115</v>
      </c>
      <c r="AD10">
        <v>2251.5165000000002</v>
      </c>
      <c r="AE10">
        <v>2006.846</v>
      </c>
      <c r="AF10">
        <v>1701.9395</v>
      </c>
      <c r="AG10">
        <v>1362.3805</v>
      </c>
      <c r="AH10">
        <v>1086.2855</v>
      </c>
      <c r="AI10">
        <v>871.32600000000002</v>
      </c>
      <c r="AJ10">
        <v>675.67150000000004</v>
      </c>
      <c r="AK10">
        <v>491.54950000000002</v>
      </c>
      <c r="AL10">
        <v>333.53100000000001</v>
      </c>
      <c r="AM10">
        <v>223.05350000000001</v>
      </c>
      <c r="AN10">
        <v>150.1395</v>
      </c>
      <c r="AO10">
        <v>99.138499999999993</v>
      </c>
      <c r="AP10">
        <v>54.860500000000002</v>
      </c>
      <c r="AQ10">
        <v>22.7715</v>
      </c>
      <c r="AR10">
        <v>7.5119999999999996</v>
      </c>
      <c r="AS10">
        <v>2.5659999999999998</v>
      </c>
      <c r="AV10" t="s">
        <v>40</v>
      </c>
    </row>
    <row r="11" spans="1:48" x14ac:dyDescent="0.2">
      <c r="A11">
        <v>2375</v>
      </c>
      <c r="B11" t="s">
        <v>41</v>
      </c>
      <c r="C11">
        <v>2022</v>
      </c>
      <c r="D11">
        <v>2138.5245</v>
      </c>
      <c r="E11">
        <v>1928.046</v>
      </c>
      <c r="F11">
        <v>1792.1925000000001</v>
      </c>
      <c r="G11">
        <v>1592.1980000000001</v>
      </c>
      <c r="H11">
        <v>1414.3145</v>
      </c>
      <c r="I11">
        <v>1236.2225000000001</v>
      </c>
      <c r="J11">
        <v>1006.8005000000001</v>
      </c>
      <c r="K11">
        <v>817.30700000000002</v>
      </c>
      <c r="L11">
        <v>702.82650000000001</v>
      </c>
      <c r="M11">
        <v>606.17100000000005</v>
      </c>
      <c r="N11">
        <v>486.97050000000002</v>
      </c>
      <c r="O11">
        <v>369.80549999999999</v>
      </c>
      <c r="P11">
        <v>287.29399999999998</v>
      </c>
      <c r="Q11">
        <v>210.41849999999999</v>
      </c>
      <c r="R11">
        <v>134.60149999999999</v>
      </c>
      <c r="S11">
        <v>64.240499999999997</v>
      </c>
      <c r="T11">
        <v>32.521999999999998</v>
      </c>
      <c r="U11">
        <v>12.5405</v>
      </c>
      <c r="V11">
        <v>2.8769999999999998</v>
      </c>
      <c r="W11">
        <v>0.32850000000000001</v>
      </c>
      <c r="X11">
        <v>1.6500000000000001E-2</v>
      </c>
      <c r="Y11">
        <v>2074.0279999999998</v>
      </c>
      <c r="Z11">
        <v>1878.921</v>
      </c>
      <c r="AA11">
        <v>1757.6880000000001</v>
      </c>
      <c r="AB11">
        <v>1570.143</v>
      </c>
      <c r="AC11">
        <v>1399.2270000000001</v>
      </c>
      <c r="AD11">
        <v>1226.9929999999999</v>
      </c>
      <c r="AE11">
        <v>1004.69</v>
      </c>
      <c r="AF11">
        <v>818.5675</v>
      </c>
      <c r="AG11">
        <v>707.84400000000005</v>
      </c>
      <c r="AH11">
        <v>614.86900000000003</v>
      </c>
      <c r="AI11">
        <v>498.86349999999999</v>
      </c>
      <c r="AJ11">
        <v>384.44850000000002</v>
      </c>
      <c r="AK11">
        <v>305.19200000000001</v>
      </c>
      <c r="AL11">
        <v>230.9485</v>
      </c>
      <c r="AM11">
        <v>154.625</v>
      </c>
      <c r="AN11">
        <v>81.337500000000006</v>
      </c>
      <c r="AO11">
        <v>43.783999999999999</v>
      </c>
      <c r="AP11">
        <v>17.9255</v>
      </c>
      <c r="AQ11">
        <v>4.7050000000000001</v>
      </c>
      <c r="AR11">
        <v>0.65349999999999997</v>
      </c>
      <c r="AS11">
        <v>4.2500000000000003E-2</v>
      </c>
      <c r="AV11" t="s">
        <v>42</v>
      </c>
    </row>
    <row r="12" spans="1:48" x14ac:dyDescent="0.2">
      <c r="A12">
        <v>2454</v>
      </c>
      <c r="B12" t="s">
        <v>43</v>
      </c>
      <c r="C12">
        <v>2022</v>
      </c>
      <c r="D12">
        <v>1549.3625</v>
      </c>
      <c r="E12">
        <v>1436.3689999999999</v>
      </c>
      <c r="F12">
        <v>1361.9549999999999</v>
      </c>
      <c r="G12">
        <v>1204.3064999999999</v>
      </c>
      <c r="H12">
        <v>959.81799999999998</v>
      </c>
      <c r="I12">
        <v>766.33</v>
      </c>
      <c r="J12">
        <v>619.88099999999997</v>
      </c>
      <c r="K12">
        <v>534.08749999999998</v>
      </c>
      <c r="L12">
        <v>469.10399999999998</v>
      </c>
      <c r="M12">
        <v>336.58300000000003</v>
      </c>
      <c r="N12">
        <v>216.601</v>
      </c>
      <c r="O12">
        <v>148.77799999999999</v>
      </c>
      <c r="P12">
        <v>110.67149999999999</v>
      </c>
      <c r="Q12">
        <v>77.995500000000007</v>
      </c>
      <c r="R12">
        <v>56.778500000000001</v>
      </c>
      <c r="S12">
        <v>41.898499999999999</v>
      </c>
      <c r="T12">
        <v>22.071000000000002</v>
      </c>
      <c r="U12">
        <v>8.8704999999999998</v>
      </c>
      <c r="V12">
        <v>2.7174999999999998</v>
      </c>
      <c r="W12">
        <v>0.58199999999999996</v>
      </c>
      <c r="X12">
        <v>0.10050000000000001</v>
      </c>
      <c r="Y12">
        <v>1536.9465</v>
      </c>
      <c r="Z12">
        <v>1432.0105000000001</v>
      </c>
      <c r="AA12">
        <v>1374.5239999999999</v>
      </c>
      <c r="AB12">
        <v>1231.058</v>
      </c>
      <c r="AC12">
        <v>999.65599999999995</v>
      </c>
      <c r="AD12">
        <v>821.55449999999996</v>
      </c>
      <c r="AE12">
        <v>715.05100000000004</v>
      </c>
      <c r="AF12">
        <v>645.01649999999995</v>
      </c>
      <c r="AG12">
        <v>508.79849999999999</v>
      </c>
      <c r="AH12">
        <v>324.80950000000001</v>
      </c>
      <c r="AI12">
        <v>236.24449999999999</v>
      </c>
      <c r="AJ12">
        <v>193.40299999999999</v>
      </c>
      <c r="AK12">
        <v>140.09100000000001</v>
      </c>
      <c r="AL12">
        <v>95.825500000000005</v>
      </c>
      <c r="AM12">
        <v>79.441500000000005</v>
      </c>
      <c r="AN12">
        <v>67.239500000000007</v>
      </c>
      <c r="AO12">
        <v>43.131</v>
      </c>
      <c r="AP12">
        <v>22.785499999999999</v>
      </c>
      <c r="AQ12">
        <v>9.4600000000000009</v>
      </c>
      <c r="AR12">
        <v>2.7610000000000001</v>
      </c>
      <c r="AS12">
        <v>0.64800000000000002</v>
      </c>
      <c r="AV12" t="s">
        <v>44</v>
      </c>
    </row>
    <row r="13" spans="1:48" x14ac:dyDescent="0.2">
      <c r="A13">
        <v>2533</v>
      </c>
      <c r="B13" t="s">
        <v>45</v>
      </c>
      <c r="C13">
        <v>2022</v>
      </c>
      <c r="D13">
        <v>33.590499999999999</v>
      </c>
      <c r="E13">
        <v>34.412999999999997</v>
      </c>
      <c r="F13">
        <v>39.243499999999997</v>
      </c>
      <c r="G13">
        <v>46.330500000000001</v>
      </c>
      <c r="H13">
        <v>47.52</v>
      </c>
      <c r="I13">
        <v>49.890999999999998</v>
      </c>
      <c r="J13">
        <v>48.643500000000003</v>
      </c>
      <c r="K13">
        <v>45.436</v>
      </c>
      <c r="L13">
        <v>51.420499999999997</v>
      </c>
      <c r="M13">
        <v>45.491</v>
      </c>
      <c r="N13">
        <v>42.000999999999998</v>
      </c>
      <c r="O13">
        <v>45.325000000000003</v>
      </c>
      <c r="P13">
        <v>38.878</v>
      </c>
      <c r="Q13">
        <v>30.311</v>
      </c>
      <c r="R13">
        <v>21.2425</v>
      </c>
      <c r="S13">
        <v>11.1975</v>
      </c>
      <c r="T13">
        <v>5.7759999999999998</v>
      </c>
      <c r="U13">
        <v>2.8479999999999999</v>
      </c>
      <c r="V13">
        <v>0.96250000000000002</v>
      </c>
      <c r="W13">
        <v>0.20799999999999999</v>
      </c>
      <c r="X13">
        <v>2.2499999999999999E-2</v>
      </c>
      <c r="Y13">
        <v>32.539000000000001</v>
      </c>
      <c r="Z13">
        <v>33.459499999999998</v>
      </c>
      <c r="AA13">
        <v>38.671999999999997</v>
      </c>
      <c r="AB13">
        <v>45.978499999999997</v>
      </c>
      <c r="AC13">
        <v>47.420499999999997</v>
      </c>
      <c r="AD13">
        <v>49.585500000000003</v>
      </c>
      <c r="AE13">
        <v>47.49</v>
      </c>
      <c r="AF13">
        <v>43.76</v>
      </c>
      <c r="AG13">
        <v>50.057000000000002</v>
      </c>
      <c r="AH13">
        <v>44.905500000000004</v>
      </c>
      <c r="AI13">
        <v>41.905000000000001</v>
      </c>
      <c r="AJ13">
        <v>47.136000000000003</v>
      </c>
      <c r="AK13">
        <v>42.143999999999998</v>
      </c>
      <c r="AL13">
        <v>34.533999999999999</v>
      </c>
      <c r="AM13">
        <v>26.164999999999999</v>
      </c>
      <c r="AN13">
        <v>15.638999999999999</v>
      </c>
      <c r="AO13">
        <v>9.2304999999999993</v>
      </c>
      <c r="AP13">
        <v>5.3230000000000004</v>
      </c>
      <c r="AQ13">
        <v>2.1150000000000002</v>
      </c>
      <c r="AR13">
        <v>0.58050000000000002</v>
      </c>
      <c r="AS13">
        <v>7.8E-2</v>
      </c>
      <c r="AV13" t="s">
        <v>46</v>
      </c>
    </row>
    <row r="14" spans="1:48" x14ac:dyDescent="0.2">
      <c r="A14">
        <v>2612</v>
      </c>
      <c r="B14" t="s">
        <v>47</v>
      </c>
      <c r="C14">
        <v>2022</v>
      </c>
      <c r="D14">
        <v>27.192499999999999</v>
      </c>
      <c r="E14">
        <v>24.38</v>
      </c>
      <c r="F14">
        <v>20.1645</v>
      </c>
      <c r="G14">
        <v>16.006499999999999</v>
      </c>
      <c r="H14">
        <v>9.9284999999999997</v>
      </c>
      <c r="I14">
        <v>8.8215000000000003</v>
      </c>
      <c r="J14">
        <v>9.5335000000000001</v>
      </c>
      <c r="K14">
        <v>8.0069999999999997</v>
      </c>
      <c r="L14">
        <v>7.2649999999999997</v>
      </c>
      <c r="M14">
        <v>6.4480000000000004</v>
      </c>
      <c r="N14">
        <v>5.4894999999999996</v>
      </c>
      <c r="O14">
        <v>3.9424999999999999</v>
      </c>
      <c r="P14">
        <v>2.8210000000000002</v>
      </c>
      <c r="Q14">
        <v>1.9375</v>
      </c>
      <c r="R14">
        <v>1.3015000000000001</v>
      </c>
      <c r="S14">
        <v>0.64800000000000002</v>
      </c>
      <c r="T14">
        <v>0.35899999999999999</v>
      </c>
      <c r="U14">
        <v>0.1575</v>
      </c>
      <c r="V14">
        <v>4.5499999999999999E-2</v>
      </c>
      <c r="W14">
        <v>7.0000000000000001E-3</v>
      </c>
      <c r="X14">
        <v>0</v>
      </c>
      <c r="Y14">
        <v>26.617999999999999</v>
      </c>
      <c r="Z14">
        <v>24.5825</v>
      </c>
      <c r="AA14">
        <v>21.202500000000001</v>
      </c>
      <c r="AB14">
        <v>17.362500000000001</v>
      </c>
      <c r="AC14">
        <v>12.249000000000001</v>
      </c>
      <c r="AD14">
        <v>13.137</v>
      </c>
      <c r="AE14">
        <v>12.757</v>
      </c>
      <c r="AF14">
        <v>10.4015</v>
      </c>
      <c r="AG14">
        <v>8.8565000000000005</v>
      </c>
      <c r="AH14">
        <v>7.2404999999999999</v>
      </c>
      <c r="AI14">
        <v>5.4684999999999997</v>
      </c>
      <c r="AJ14">
        <v>3.9594999999999998</v>
      </c>
      <c r="AK14">
        <v>2.8915000000000002</v>
      </c>
      <c r="AL14">
        <v>1.9895</v>
      </c>
      <c r="AM14">
        <v>1.3714999999999999</v>
      </c>
      <c r="AN14">
        <v>0.75749999999999995</v>
      </c>
      <c r="AO14">
        <v>0.44450000000000001</v>
      </c>
      <c r="AP14">
        <v>0.23949999999999999</v>
      </c>
      <c r="AQ14">
        <v>9.2499999999999999E-2</v>
      </c>
      <c r="AR14">
        <v>2.1000000000000001E-2</v>
      </c>
      <c r="AS14">
        <v>2E-3</v>
      </c>
      <c r="AV14" t="s">
        <v>48</v>
      </c>
    </row>
    <row r="15" spans="1:48" x14ac:dyDescent="0.2">
      <c r="A15">
        <v>2691</v>
      </c>
      <c r="B15" t="s">
        <v>49</v>
      </c>
      <c r="C15">
        <v>2022</v>
      </c>
      <c r="D15">
        <v>2699.1244999999999</v>
      </c>
      <c r="E15">
        <v>2386.4865</v>
      </c>
      <c r="F15">
        <v>2116.0785000000001</v>
      </c>
      <c r="G15">
        <v>1788.8969999999999</v>
      </c>
      <c r="H15">
        <v>1538.0740000000001</v>
      </c>
      <c r="I15">
        <v>1276.5429999999999</v>
      </c>
      <c r="J15">
        <v>1054.1890000000001</v>
      </c>
      <c r="K15">
        <v>835.04250000000002</v>
      </c>
      <c r="L15">
        <v>657.83249999999998</v>
      </c>
      <c r="M15">
        <v>555.86599999999999</v>
      </c>
      <c r="N15">
        <v>433.44200000000001</v>
      </c>
      <c r="O15">
        <v>298.54399999999998</v>
      </c>
      <c r="P15">
        <v>211.82550000000001</v>
      </c>
      <c r="Q15">
        <v>148.13300000000001</v>
      </c>
      <c r="R15">
        <v>94.029499999999999</v>
      </c>
      <c r="S15">
        <v>51.146500000000003</v>
      </c>
      <c r="T15">
        <v>23.0565</v>
      </c>
      <c r="U15">
        <v>6.4509999999999996</v>
      </c>
      <c r="V15">
        <v>1.298</v>
      </c>
      <c r="W15">
        <v>0.14799999999999999</v>
      </c>
      <c r="X15">
        <v>8.9999999999999993E-3</v>
      </c>
      <c r="Y15">
        <v>2668.5940000000001</v>
      </c>
      <c r="Z15">
        <v>2369.1205</v>
      </c>
      <c r="AA15">
        <v>2109.2919999999999</v>
      </c>
      <c r="AB15">
        <v>1795.4775</v>
      </c>
      <c r="AC15">
        <v>1554.722</v>
      </c>
      <c r="AD15">
        <v>1296.9745</v>
      </c>
      <c r="AE15">
        <v>1085.58</v>
      </c>
      <c r="AF15">
        <v>886.81600000000003</v>
      </c>
      <c r="AG15">
        <v>726.428</v>
      </c>
      <c r="AH15">
        <v>617.64149999999995</v>
      </c>
      <c r="AI15">
        <v>479.01100000000002</v>
      </c>
      <c r="AJ15">
        <v>368.64150000000001</v>
      </c>
      <c r="AK15">
        <v>312.50099999999998</v>
      </c>
      <c r="AL15">
        <v>238.00450000000001</v>
      </c>
      <c r="AM15">
        <v>153.20750000000001</v>
      </c>
      <c r="AN15">
        <v>81.015500000000003</v>
      </c>
      <c r="AO15">
        <v>35.823</v>
      </c>
      <c r="AP15">
        <v>11.381500000000001</v>
      </c>
      <c r="AQ15">
        <v>2.6745000000000001</v>
      </c>
      <c r="AR15">
        <v>0.36749999999999999</v>
      </c>
      <c r="AS15">
        <v>2.8500000000000001E-2</v>
      </c>
      <c r="AV15" t="s">
        <v>50</v>
      </c>
    </row>
    <row r="16" spans="1:48" x14ac:dyDescent="0.2">
      <c r="A16">
        <v>2770</v>
      </c>
      <c r="B16" t="s">
        <v>51</v>
      </c>
      <c r="C16">
        <v>2022</v>
      </c>
      <c r="D16">
        <v>36.015000000000001</v>
      </c>
      <c r="E16">
        <v>38.234499999999997</v>
      </c>
      <c r="F16">
        <v>38.577500000000001</v>
      </c>
      <c r="G16">
        <v>39.012</v>
      </c>
      <c r="H16">
        <v>36.795499999999997</v>
      </c>
      <c r="I16">
        <v>29.715499999999999</v>
      </c>
      <c r="J16">
        <v>26.099</v>
      </c>
      <c r="K16">
        <v>24.754999999999999</v>
      </c>
      <c r="L16">
        <v>25.457999999999998</v>
      </c>
      <c r="M16">
        <v>28.094000000000001</v>
      </c>
      <c r="N16">
        <v>30.902999999999999</v>
      </c>
      <c r="O16">
        <v>32.212499999999999</v>
      </c>
      <c r="P16">
        <v>26.170999999999999</v>
      </c>
      <c r="Q16">
        <v>21.168500000000002</v>
      </c>
      <c r="R16">
        <v>15.326000000000001</v>
      </c>
      <c r="S16">
        <v>10.080500000000001</v>
      </c>
      <c r="T16">
        <v>6.37</v>
      </c>
      <c r="U16">
        <v>3.3035000000000001</v>
      </c>
      <c r="V16">
        <v>1.2255</v>
      </c>
      <c r="W16">
        <v>0.29149999999999998</v>
      </c>
      <c r="X16">
        <v>6.0499999999999998E-2</v>
      </c>
      <c r="Y16">
        <v>35</v>
      </c>
      <c r="Z16">
        <v>37.076500000000003</v>
      </c>
      <c r="AA16">
        <v>37.040500000000002</v>
      </c>
      <c r="AB16">
        <v>37.780999999999999</v>
      </c>
      <c r="AC16">
        <v>35.423000000000002</v>
      </c>
      <c r="AD16">
        <v>30.077000000000002</v>
      </c>
      <c r="AE16">
        <v>29.7425</v>
      </c>
      <c r="AF16">
        <v>30.423999999999999</v>
      </c>
      <c r="AG16">
        <v>31.352</v>
      </c>
      <c r="AH16">
        <v>32.476500000000001</v>
      </c>
      <c r="AI16">
        <v>34.418999999999997</v>
      </c>
      <c r="AJ16">
        <v>33.839500000000001</v>
      </c>
      <c r="AK16">
        <v>28.024000000000001</v>
      </c>
      <c r="AL16">
        <v>23.389500000000002</v>
      </c>
      <c r="AM16">
        <v>17.390999999999998</v>
      </c>
      <c r="AN16">
        <v>12.281000000000001</v>
      </c>
      <c r="AO16">
        <v>9.0660000000000007</v>
      </c>
      <c r="AP16">
        <v>5.7889999999999997</v>
      </c>
      <c r="AQ16">
        <v>2.5099999999999998</v>
      </c>
      <c r="AR16">
        <v>0.86599999999999999</v>
      </c>
      <c r="AS16">
        <v>0.215</v>
      </c>
      <c r="AV16" t="s">
        <v>52</v>
      </c>
    </row>
    <row r="17" spans="1:48" x14ac:dyDescent="0.2">
      <c r="A17">
        <v>2849</v>
      </c>
      <c r="B17" t="s">
        <v>53</v>
      </c>
      <c r="C17">
        <v>2022</v>
      </c>
      <c r="D17">
        <v>966.71199999999999</v>
      </c>
      <c r="E17">
        <v>884.44500000000005</v>
      </c>
      <c r="F17">
        <v>823.82150000000001</v>
      </c>
      <c r="G17">
        <v>767.50649999999996</v>
      </c>
      <c r="H17">
        <v>634.76750000000004</v>
      </c>
      <c r="I17">
        <v>546.17700000000002</v>
      </c>
      <c r="J17">
        <v>496.96600000000001</v>
      </c>
      <c r="K17">
        <v>456.33600000000001</v>
      </c>
      <c r="L17">
        <v>337.72250000000003</v>
      </c>
      <c r="M17">
        <v>219.417</v>
      </c>
      <c r="N17">
        <v>169.80350000000001</v>
      </c>
      <c r="O17">
        <v>140.32499999999999</v>
      </c>
      <c r="P17">
        <v>120.9935</v>
      </c>
      <c r="Q17">
        <v>83.263999999999996</v>
      </c>
      <c r="R17">
        <v>48.53</v>
      </c>
      <c r="S17">
        <v>23.6465</v>
      </c>
      <c r="T17">
        <v>12.73</v>
      </c>
      <c r="U17">
        <v>5.5540000000000003</v>
      </c>
      <c r="V17">
        <v>1.9159999999999999</v>
      </c>
      <c r="W17">
        <v>0.34150000000000003</v>
      </c>
      <c r="X17">
        <v>6.4000000000000001E-2</v>
      </c>
      <c r="Y17">
        <v>947.02</v>
      </c>
      <c r="Z17">
        <v>866.39099999999996</v>
      </c>
      <c r="AA17">
        <v>810.94050000000004</v>
      </c>
      <c r="AB17">
        <v>767.10450000000003</v>
      </c>
      <c r="AC17">
        <v>649.25850000000003</v>
      </c>
      <c r="AD17">
        <v>566.46199999999999</v>
      </c>
      <c r="AE17">
        <v>521.61599999999999</v>
      </c>
      <c r="AF17">
        <v>472.77699999999999</v>
      </c>
      <c r="AG17">
        <v>366.52050000000003</v>
      </c>
      <c r="AH17">
        <v>264.72649999999999</v>
      </c>
      <c r="AI17">
        <v>207.02199999999999</v>
      </c>
      <c r="AJ17">
        <v>174.7825</v>
      </c>
      <c r="AK17">
        <v>156.65100000000001</v>
      </c>
      <c r="AL17">
        <v>113.41800000000001</v>
      </c>
      <c r="AM17">
        <v>71.225999999999999</v>
      </c>
      <c r="AN17">
        <v>41.148000000000003</v>
      </c>
      <c r="AO17">
        <v>24.227</v>
      </c>
      <c r="AP17">
        <v>10.308999999999999</v>
      </c>
      <c r="AQ17">
        <v>3.3620000000000001</v>
      </c>
      <c r="AR17">
        <v>0.59699999999999998</v>
      </c>
      <c r="AS17">
        <v>9.9500000000000005E-2</v>
      </c>
      <c r="AV17" t="s">
        <v>54</v>
      </c>
    </row>
    <row r="18" spans="1:48" x14ac:dyDescent="0.2">
      <c r="A18">
        <v>2928</v>
      </c>
      <c r="B18" t="s">
        <v>55</v>
      </c>
      <c r="C18">
        <v>2022</v>
      </c>
      <c r="D18">
        <v>4.2575000000000003</v>
      </c>
      <c r="E18">
        <v>4.2365000000000004</v>
      </c>
      <c r="F18">
        <v>4.0780000000000003</v>
      </c>
      <c r="G18">
        <v>3.6739999999999999</v>
      </c>
      <c r="H18">
        <v>3.7410000000000001</v>
      </c>
      <c r="I18">
        <v>4.6914999999999996</v>
      </c>
      <c r="J18">
        <v>4.8404999999999996</v>
      </c>
      <c r="K18">
        <v>4.6955</v>
      </c>
      <c r="L18">
        <v>4.7039999999999997</v>
      </c>
      <c r="M18">
        <v>4.2469999999999999</v>
      </c>
      <c r="N18">
        <v>3.5525000000000002</v>
      </c>
      <c r="O18">
        <v>3.133</v>
      </c>
      <c r="P18">
        <v>2.7105000000000001</v>
      </c>
      <c r="Q18">
        <v>1.7364999999999999</v>
      </c>
      <c r="R18">
        <v>1.0335000000000001</v>
      </c>
      <c r="S18">
        <v>0.62</v>
      </c>
      <c r="T18">
        <v>0.28999999999999998</v>
      </c>
      <c r="U18">
        <v>0.11600000000000001</v>
      </c>
      <c r="V18">
        <v>3.3500000000000002E-2</v>
      </c>
      <c r="W18">
        <v>4.0000000000000001E-3</v>
      </c>
      <c r="X18">
        <v>0</v>
      </c>
      <c r="Y18">
        <v>4.1135000000000002</v>
      </c>
      <c r="Z18">
        <v>4.1109999999999998</v>
      </c>
      <c r="AA18">
        <v>3.9514999999999998</v>
      </c>
      <c r="AB18">
        <v>3.4529999999999998</v>
      </c>
      <c r="AC18">
        <v>3.1675</v>
      </c>
      <c r="AD18">
        <v>3.7469999999999999</v>
      </c>
      <c r="AE18">
        <v>3.4980000000000002</v>
      </c>
      <c r="AF18">
        <v>3.415</v>
      </c>
      <c r="AG18">
        <v>3.7719999999999998</v>
      </c>
      <c r="AH18">
        <v>3.6749999999999998</v>
      </c>
      <c r="AI18">
        <v>3.1840000000000002</v>
      </c>
      <c r="AJ18">
        <v>3.1335000000000002</v>
      </c>
      <c r="AK18">
        <v>2.605</v>
      </c>
      <c r="AL18">
        <v>1.794</v>
      </c>
      <c r="AM18">
        <v>1.1315</v>
      </c>
      <c r="AN18">
        <v>0.80300000000000005</v>
      </c>
      <c r="AO18">
        <v>0.57150000000000001</v>
      </c>
      <c r="AP18">
        <v>0.371</v>
      </c>
      <c r="AQ18">
        <v>0.17449999999999999</v>
      </c>
      <c r="AR18">
        <v>4.4999999999999998E-2</v>
      </c>
      <c r="AS18">
        <v>7.0000000000000001E-3</v>
      </c>
      <c r="AV18" t="s">
        <v>56</v>
      </c>
    </row>
    <row r="19" spans="1:48" x14ac:dyDescent="0.2">
      <c r="A19">
        <v>3007</v>
      </c>
      <c r="B19" t="s">
        <v>57</v>
      </c>
      <c r="C19">
        <v>2022</v>
      </c>
      <c r="D19">
        <v>1665.5050000000001</v>
      </c>
      <c r="E19">
        <v>1392.0840000000001</v>
      </c>
      <c r="F19">
        <v>1152.836</v>
      </c>
      <c r="G19">
        <v>965.33</v>
      </c>
      <c r="H19">
        <v>802.17399999999998</v>
      </c>
      <c r="I19">
        <v>648.96299999999997</v>
      </c>
      <c r="J19">
        <v>475.58300000000003</v>
      </c>
      <c r="K19">
        <v>422.05399999999997</v>
      </c>
      <c r="L19">
        <v>337.274</v>
      </c>
      <c r="M19">
        <v>261.25349999999997</v>
      </c>
      <c r="N19">
        <v>207.25</v>
      </c>
      <c r="O19">
        <v>163.209</v>
      </c>
      <c r="P19">
        <v>126.68049999999999</v>
      </c>
      <c r="Q19">
        <v>93.206999999999994</v>
      </c>
      <c r="R19">
        <v>60.054499999999997</v>
      </c>
      <c r="S19">
        <v>30.257999999999999</v>
      </c>
      <c r="T19">
        <v>13.561</v>
      </c>
      <c r="U19">
        <v>4.2450000000000001</v>
      </c>
      <c r="V19">
        <v>0.82550000000000001</v>
      </c>
      <c r="W19">
        <v>9.0999999999999998E-2</v>
      </c>
      <c r="X19">
        <v>4.0000000000000001E-3</v>
      </c>
      <c r="Y19">
        <v>1612.0225</v>
      </c>
      <c r="Z19">
        <v>1353.8225</v>
      </c>
      <c r="AA19">
        <v>1123.5045</v>
      </c>
      <c r="AB19">
        <v>941.74199999999996</v>
      </c>
      <c r="AC19">
        <v>787.65949999999998</v>
      </c>
      <c r="AD19">
        <v>644.08749999999998</v>
      </c>
      <c r="AE19">
        <v>474.98700000000002</v>
      </c>
      <c r="AF19">
        <v>427.00400000000002</v>
      </c>
      <c r="AG19">
        <v>343.81900000000002</v>
      </c>
      <c r="AH19">
        <v>270.07650000000001</v>
      </c>
      <c r="AI19">
        <v>221.6865</v>
      </c>
      <c r="AJ19">
        <v>180.65350000000001</v>
      </c>
      <c r="AK19">
        <v>143.99250000000001</v>
      </c>
      <c r="AL19">
        <v>109.58750000000001</v>
      </c>
      <c r="AM19">
        <v>73.316500000000005</v>
      </c>
      <c r="AN19">
        <v>39.213500000000003</v>
      </c>
      <c r="AO19">
        <v>19.344999999999999</v>
      </c>
      <c r="AP19">
        <v>6.758</v>
      </c>
      <c r="AQ19">
        <v>1.5465</v>
      </c>
      <c r="AR19">
        <v>0.22700000000000001</v>
      </c>
      <c r="AS19">
        <v>1.7500000000000002E-2</v>
      </c>
      <c r="AV19" t="s">
        <v>58</v>
      </c>
    </row>
    <row r="20" spans="1:48" x14ac:dyDescent="0.2">
      <c r="A20">
        <v>3086</v>
      </c>
      <c r="B20" t="s">
        <v>59</v>
      </c>
      <c r="C20">
        <v>2022</v>
      </c>
      <c r="D20">
        <v>731.65599999999995</v>
      </c>
      <c r="E20">
        <v>877.50149999999996</v>
      </c>
      <c r="F20">
        <v>815.62850000000003</v>
      </c>
      <c r="G20">
        <v>681.69849999999997</v>
      </c>
      <c r="H20">
        <v>491.7405</v>
      </c>
      <c r="I20">
        <v>299.899</v>
      </c>
      <c r="J20">
        <v>246.952</v>
      </c>
      <c r="K20">
        <v>247.98650000000001</v>
      </c>
      <c r="L20">
        <v>250.273</v>
      </c>
      <c r="M20">
        <v>226.36449999999999</v>
      </c>
      <c r="N20">
        <v>177.85900000000001</v>
      </c>
      <c r="O20">
        <v>130.374</v>
      </c>
      <c r="P20">
        <v>94.311000000000007</v>
      </c>
      <c r="Q20">
        <v>62.723500000000001</v>
      </c>
      <c r="R20">
        <v>37.32</v>
      </c>
      <c r="S20">
        <v>21.398499999999999</v>
      </c>
      <c r="T20">
        <v>8.593</v>
      </c>
      <c r="U20">
        <v>2.113</v>
      </c>
      <c r="V20">
        <v>0.14299999999999999</v>
      </c>
      <c r="W20">
        <v>2.5000000000000001E-3</v>
      </c>
      <c r="X20">
        <v>0</v>
      </c>
      <c r="Y20">
        <v>713.07</v>
      </c>
      <c r="Z20">
        <v>854.33299999999997</v>
      </c>
      <c r="AA20">
        <v>794.89200000000005</v>
      </c>
      <c r="AB20">
        <v>662.87900000000002</v>
      </c>
      <c r="AC20">
        <v>470.33550000000002</v>
      </c>
      <c r="AD20">
        <v>289.49400000000003</v>
      </c>
      <c r="AE20">
        <v>261.06200000000001</v>
      </c>
      <c r="AF20">
        <v>274.04500000000002</v>
      </c>
      <c r="AG20">
        <v>280.9785</v>
      </c>
      <c r="AH20">
        <v>255.51849999999999</v>
      </c>
      <c r="AI20">
        <v>203.43549999999999</v>
      </c>
      <c r="AJ20">
        <v>152.08949999999999</v>
      </c>
      <c r="AK20">
        <v>113.364</v>
      </c>
      <c r="AL20">
        <v>79.459000000000003</v>
      </c>
      <c r="AM20">
        <v>51.363500000000002</v>
      </c>
      <c r="AN20">
        <v>32.588999999999999</v>
      </c>
      <c r="AO20">
        <v>14.435</v>
      </c>
      <c r="AP20">
        <v>4.5410000000000004</v>
      </c>
      <c r="AQ20">
        <v>0.73050000000000004</v>
      </c>
      <c r="AR20">
        <v>1.0500000000000001E-2</v>
      </c>
      <c r="AS20">
        <v>1E-3</v>
      </c>
      <c r="AV20" t="s">
        <v>60</v>
      </c>
    </row>
    <row r="21" spans="1:48" x14ac:dyDescent="0.2">
      <c r="A21">
        <v>3165</v>
      </c>
      <c r="B21" t="s">
        <v>61</v>
      </c>
      <c r="C21">
        <v>2022</v>
      </c>
      <c r="D21">
        <v>3977.6125000000002</v>
      </c>
      <c r="E21">
        <v>3513.1235000000001</v>
      </c>
      <c r="F21">
        <v>3170.328</v>
      </c>
      <c r="G21">
        <v>2794.1610000000001</v>
      </c>
      <c r="H21">
        <v>2390.5320000000002</v>
      </c>
      <c r="I21">
        <v>1988.461</v>
      </c>
      <c r="J21">
        <v>1536.636</v>
      </c>
      <c r="K21">
        <v>1113.6445000000001</v>
      </c>
      <c r="L21">
        <v>820.70899999999995</v>
      </c>
      <c r="M21">
        <v>652.41750000000002</v>
      </c>
      <c r="N21">
        <v>513.90899999999999</v>
      </c>
      <c r="O21">
        <v>362.03750000000002</v>
      </c>
      <c r="P21">
        <v>244.20249999999999</v>
      </c>
      <c r="Q21">
        <v>162.5455</v>
      </c>
      <c r="R21">
        <v>98.436000000000007</v>
      </c>
      <c r="S21">
        <v>41.061999999999998</v>
      </c>
      <c r="T21">
        <v>15.420500000000001</v>
      </c>
      <c r="U21">
        <v>4.7525000000000004</v>
      </c>
      <c r="V21">
        <v>1.0854999999999999</v>
      </c>
      <c r="W21">
        <v>0.20799999999999999</v>
      </c>
      <c r="X21">
        <v>4.7500000000000001E-2</v>
      </c>
      <c r="Y21">
        <v>3891.2255</v>
      </c>
      <c r="Z21">
        <v>3456.6410000000001</v>
      </c>
      <c r="AA21">
        <v>3150.0884999999998</v>
      </c>
      <c r="AB21">
        <v>2805.7350000000001</v>
      </c>
      <c r="AC21">
        <v>2416.4189999999999</v>
      </c>
      <c r="AD21">
        <v>2022.9894999999999</v>
      </c>
      <c r="AE21">
        <v>1578.3920000000001</v>
      </c>
      <c r="AF21">
        <v>1154.6755000000001</v>
      </c>
      <c r="AG21">
        <v>864.5865</v>
      </c>
      <c r="AH21">
        <v>702.87099999999998</v>
      </c>
      <c r="AI21">
        <v>574.98699999999997</v>
      </c>
      <c r="AJ21">
        <v>433.63749999999999</v>
      </c>
      <c r="AK21">
        <v>319.125</v>
      </c>
      <c r="AL21">
        <v>229.28649999999999</v>
      </c>
      <c r="AM21">
        <v>145.36500000000001</v>
      </c>
      <c r="AN21">
        <v>62.942500000000003</v>
      </c>
      <c r="AO21">
        <v>26.917999999999999</v>
      </c>
      <c r="AP21">
        <v>9.6159999999999997</v>
      </c>
      <c r="AQ21">
        <v>2.3245</v>
      </c>
      <c r="AR21">
        <v>0.3755</v>
      </c>
      <c r="AS21">
        <v>5.2499999999999998E-2</v>
      </c>
      <c r="AV21" t="s">
        <v>62</v>
      </c>
    </row>
    <row r="22" spans="1:48" x14ac:dyDescent="0.2">
      <c r="A22">
        <v>3244</v>
      </c>
      <c r="B22" t="s">
        <v>63</v>
      </c>
      <c r="C22">
        <v>2022</v>
      </c>
      <c r="D22">
        <v>5444.0609999999997</v>
      </c>
      <c r="E22">
        <v>4763.9679999999998</v>
      </c>
      <c r="F22">
        <v>4136.7910000000002</v>
      </c>
      <c r="G22">
        <v>3628.9315000000001</v>
      </c>
      <c r="H22">
        <v>2954.2395000000001</v>
      </c>
      <c r="I22">
        <v>2285.078</v>
      </c>
      <c r="J22">
        <v>1854.816</v>
      </c>
      <c r="K22">
        <v>1666.5150000000001</v>
      </c>
      <c r="L22">
        <v>1495.2665</v>
      </c>
      <c r="M22">
        <v>1215.4905000000001</v>
      </c>
      <c r="N22">
        <v>905.60699999999997</v>
      </c>
      <c r="O22">
        <v>645.83249999999998</v>
      </c>
      <c r="P22">
        <v>470.82499999999999</v>
      </c>
      <c r="Q22">
        <v>364.98450000000003</v>
      </c>
      <c r="R22">
        <v>268.67700000000002</v>
      </c>
      <c r="S22">
        <v>168.035</v>
      </c>
      <c r="T22">
        <v>72.031499999999994</v>
      </c>
      <c r="U22">
        <v>23.3125</v>
      </c>
      <c r="V22">
        <v>5.4744999999999999</v>
      </c>
      <c r="W22">
        <v>0.91</v>
      </c>
      <c r="X22">
        <v>8.4500000000000006E-2</v>
      </c>
      <c r="Y22">
        <v>5313.5919999999996</v>
      </c>
      <c r="Z22">
        <v>4665.4904999999999</v>
      </c>
      <c r="AA22">
        <v>4074.2615000000001</v>
      </c>
      <c r="AB22">
        <v>3589.9865</v>
      </c>
      <c r="AC22">
        <v>2956.2885000000001</v>
      </c>
      <c r="AD22">
        <v>2450.8575000000001</v>
      </c>
      <c r="AE22">
        <v>2209.2415000000001</v>
      </c>
      <c r="AF22">
        <v>1947.0715</v>
      </c>
      <c r="AG22">
        <v>1547.9159999999999</v>
      </c>
      <c r="AH22">
        <v>1143.742</v>
      </c>
      <c r="AI22">
        <v>851.28</v>
      </c>
      <c r="AJ22">
        <v>680.47799999999995</v>
      </c>
      <c r="AK22">
        <v>567.447</v>
      </c>
      <c r="AL22">
        <v>449.04750000000001</v>
      </c>
      <c r="AM22">
        <v>314.88400000000001</v>
      </c>
      <c r="AN22">
        <v>201.88800000000001</v>
      </c>
      <c r="AO22">
        <v>100.61</v>
      </c>
      <c r="AP22">
        <v>43.807499999999997</v>
      </c>
      <c r="AQ22">
        <v>14.8355</v>
      </c>
      <c r="AR22">
        <v>3.5735000000000001</v>
      </c>
      <c r="AS22">
        <v>0.51849999999999996</v>
      </c>
      <c r="AV22" t="s">
        <v>64</v>
      </c>
    </row>
    <row r="23" spans="1:48" x14ac:dyDescent="0.2">
      <c r="A23">
        <v>3323</v>
      </c>
      <c r="B23" t="s">
        <v>65</v>
      </c>
      <c r="C23">
        <v>2022</v>
      </c>
      <c r="D23">
        <v>1565.0464999999999</v>
      </c>
      <c r="E23">
        <v>1425.098</v>
      </c>
      <c r="F23">
        <v>1299.4690000000001</v>
      </c>
      <c r="G23">
        <v>1110.8219999999999</v>
      </c>
      <c r="H23">
        <v>928.22050000000002</v>
      </c>
      <c r="I23">
        <v>794.62300000000005</v>
      </c>
      <c r="J23">
        <v>684.73649999999998</v>
      </c>
      <c r="K23">
        <v>586.66800000000001</v>
      </c>
      <c r="L23">
        <v>470.76299999999998</v>
      </c>
      <c r="M23">
        <v>354.76499999999999</v>
      </c>
      <c r="N23">
        <v>246.47049999999999</v>
      </c>
      <c r="O23">
        <v>167.1395</v>
      </c>
      <c r="P23">
        <v>109.702</v>
      </c>
      <c r="Q23">
        <v>65.111000000000004</v>
      </c>
      <c r="R23">
        <v>36.213000000000001</v>
      </c>
      <c r="S23">
        <v>20.201000000000001</v>
      </c>
      <c r="T23">
        <v>8.8889999999999993</v>
      </c>
      <c r="U23">
        <v>2.891</v>
      </c>
      <c r="V23">
        <v>0.69299999999999995</v>
      </c>
      <c r="W23">
        <v>0.1105</v>
      </c>
      <c r="X23">
        <v>0.01</v>
      </c>
      <c r="Y23">
        <v>1559.521</v>
      </c>
      <c r="Z23">
        <v>1425.597</v>
      </c>
      <c r="AA23">
        <v>1304.154</v>
      </c>
      <c r="AB23">
        <v>1122.9449999999999</v>
      </c>
      <c r="AC23">
        <v>945.44799999999998</v>
      </c>
      <c r="AD23">
        <v>811.00199999999995</v>
      </c>
      <c r="AE23">
        <v>694.69449999999995</v>
      </c>
      <c r="AF23">
        <v>590.74850000000004</v>
      </c>
      <c r="AG23">
        <v>476.87549999999999</v>
      </c>
      <c r="AH23">
        <v>372.68450000000001</v>
      </c>
      <c r="AI23">
        <v>275.613</v>
      </c>
      <c r="AJ23">
        <v>201.1215</v>
      </c>
      <c r="AK23">
        <v>143.93950000000001</v>
      </c>
      <c r="AL23">
        <v>96.138999999999996</v>
      </c>
      <c r="AM23">
        <v>59.747</v>
      </c>
      <c r="AN23">
        <v>34.42</v>
      </c>
      <c r="AO23">
        <v>16.7605</v>
      </c>
      <c r="AP23">
        <v>6.4145000000000003</v>
      </c>
      <c r="AQ23">
        <v>1.8220000000000001</v>
      </c>
      <c r="AR23">
        <v>0.34599999999999997</v>
      </c>
      <c r="AS23">
        <v>0.04</v>
      </c>
      <c r="AV23" t="s">
        <v>66</v>
      </c>
    </row>
    <row r="24" spans="1:48" x14ac:dyDescent="0.2">
      <c r="A24">
        <v>3402</v>
      </c>
      <c r="B24" t="s">
        <v>67</v>
      </c>
      <c r="C24">
        <v>2022</v>
      </c>
      <c r="D24">
        <v>1166.0985000000001</v>
      </c>
      <c r="E24">
        <v>1120.6579999999999</v>
      </c>
      <c r="F24">
        <v>1029.287</v>
      </c>
      <c r="G24">
        <v>876.75300000000004</v>
      </c>
      <c r="H24">
        <v>773.75649999999996</v>
      </c>
      <c r="I24">
        <v>574.17250000000001</v>
      </c>
      <c r="J24">
        <v>454.42649999999998</v>
      </c>
      <c r="K24">
        <v>457.28149999999999</v>
      </c>
      <c r="L24">
        <v>378.60050000000001</v>
      </c>
      <c r="M24">
        <v>268.57100000000003</v>
      </c>
      <c r="N24">
        <v>173.744</v>
      </c>
      <c r="O24">
        <v>119.768</v>
      </c>
      <c r="P24">
        <v>97.968999999999994</v>
      </c>
      <c r="Q24">
        <v>88.833500000000001</v>
      </c>
      <c r="R24">
        <v>65.067999999999998</v>
      </c>
      <c r="S24">
        <v>35.608499999999999</v>
      </c>
      <c r="T24">
        <v>16.414999999999999</v>
      </c>
      <c r="U24">
        <v>6.0904999999999996</v>
      </c>
      <c r="V24">
        <v>2.0550000000000002</v>
      </c>
      <c r="W24">
        <v>0.40150000000000002</v>
      </c>
      <c r="X24">
        <v>4.3499999999999997E-2</v>
      </c>
      <c r="Y24">
        <v>1148.6115</v>
      </c>
      <c r="Z24">
        <v>1120.4005</v>
      </c>
      <c r="AA24">
        <v>1046.6320000000001</v>
      </c>
      <c r="AB24">
        <v>922.08249999999998</v>
      </c>
      <c r="AC24">
        <v>846.154</v>
      </c>
      <c r="AD24">
        <v>667.63099999999997</v>
      </c>
      <c r="AE24">
        <v>588.50199999999995</v>
      </c>
      <c r="AF24">
        <v>601.08000000000004</v>
      </c>
      <c r="AG24">
        <v>470.2285</v>
      </c>
      <c r="AH24">
        <v>340.27699999999999</v>
      </c>
      <c r="AI24">
        <v>234.88800000000001</v>
      </c>
      <c r="AJ24">
        <v>161.14699999999999</v>
      </c>
      <c r="AK24">
        <v>139.67400000000001</v>
      </c>
      <c r="AL24">
        <v>131.2585</v>
      </c>
      <c r="AM24">
        <v>94.897000000000006</v>
      </c>
      <c r="AN24">
        <v>54.655999999999999</v>
      </c>
      <c r="AO24">
        <v>28.124500000000001</v>
      </c>
      <c r="AP24">
        <v>12.082000000000001</v>
      </c>
      <c r="AQ24">
        <v>5.1100000000000003</v>
      </c>
      <c r="AR24">
        <v>1.3145</v>
      </c>
      <c r="AS24">
        <v>0.185</v>
      </c>
      <c r="AV24" t="s">
        <v>68</v>
      </c>
    </row>
    <row r="25" spans="1:48" x14ac:dyDescent="0.2">
      <c r="A25">
        <v>3560</v>
      </c>
      <c r="B25" t="s">
        <v>50</v>
      </c>
      <c r="C25">
        <v>2022</v>
      </c>
      <c r="D25">
        <v>3082.5895</v>
      </c>
      <c r="E25">
        <v>2682.7649999999999</v>
      </c>
      <c r="F25">
        <v>2287.5554999999999</v>
      </c>
      <c r="G25">
        <v>1869.0625</v>
      </c>
      <c r="H25">
        <v>1509.31</v>
      </c>
      <c r="I25">
        <v>1286.4929999999999</v>
      </c>
      <c r="J25">
        <v>1120.4745</v>
      </c>
      <c r="K25">
        <v>935.89049999999997</v>
      </c>
      <c r="L25">
        <v>741.22500000000002</v>
      </c>
      <c r="M25">
        <v>577.70799999999997</v>
      </c>
      <c r="N25">
        <v>453.37549999999999</v>
      </c>
      <c r="O25">
        <v>367.33150000000001</v>
      </c>
      <c r="P25">
        <v>277.39299999999997</v>
      </c>
      <c r="Q25">
        <v>187.11949999999999</v>
      </c>
      <c r="R25">
        <v>109.691</v>
      </c>
      <c r="S25">
        <v>60.912999999999997</v>
      </c>
      <c r="T25">
        <v>29.006</v>
      </c>
      <c r="U25">
        <v>10.140499999999999</v>
      </c>
      <c r="V25">
        <v>2.2829999999999999</v>
      </c>
      <c r="W25">
        <v>0.3725</v>
      </c>
      <c r="X25">
        <v>6.7500000000000004E-2</v>
      </c>
      <c r="Y25">
        <v>3032.7004999999999</v>
      </c>
      <c r="Z25">
        <v>2658.6770000000001</v>
      </c>
      <c r="AA25">
        <v>2276.1415000000002</v>
      </c>
      <c r="AB25">
        <v>1869.6669999999999</v>
      </c>
      <c r="AC25">
        <v>1525.6445000000001</v>
      </c>
      <c r="AD25">
        <v>1313.29</v>
      </c>
      <c r="AE25">
        <v>1153.1914999999999</v>
      </c>
      <c r="AF25">
        <v>972.19200000000001</v>
      </c>
      <c r="AG25">
        <v>784.822</v>
      </c>
      <c r="AH25">
        <v>630.68200000000002</v>
      </c>
      <c r="AI25">
        <v>517.03200000000004</v>
      </c>
      <c r="AJ25">
        <v>420.19200000000001</v>
      </c>
      <c r="AK25">
        <v>318.24799999999999</v>
      </c>
      <c r="AL25">
        <v>221.3185</v>
      </c>
      <c r="AM25">
        <v>142.12200000000001</v>
      </c>
      <c r="AN25">
        <v>91.058999999999997</v>
      </c>
      <c r="AO25">
        <v>48.686999999999998</v>
      </c>
      <c r="AP25">
        <v>17.904499999999999</v>
      </c>
      <c r="AQ25">
        <v>4.0069999999999997</v>
      </c>
      <c r="AR25">
        <v>0.56899999999999995</v>
      </c>
      <c r="AS25">
        <v>7.3499999999999996E-2</v>
      </c>
      <c r="AV25" t="s">
        <v>69</v>
      </c>
    </row>
    <row r="26" spans="1:48" x14ac:dyDescent="0.2">
      <c r="A26">
        <v>3639</v>
      </c>
      <c r="B26" t="s">
        <v>70</v>
      </c>
      <c r="C26">
        <v>2022</v>
      </c>
      <c r="D26">
        <v>2224.5025000000001</v>
      </c>
      <c r="E26">
        <v>1972.4</v>
      </c>
      <c r="F26">
        <v>1738.19</v>
      </c>
      <c r="G26">
        <v>1496.9</v>
      </c>
      <c r="H26">
        <v>1255.5105000000001</v>
      </c>
      <c r="I26">
        <v>1096.4480000000001</v>
      </c>
      <c r="J26">
        <v>966.76800000000003</v>
      </c>
      <c r="K26">
        <v>806.92600000000004</v>
      </c>
      <c r="L26">
        <v>642.9665</v>
      </c>
      <c r="M26">
        <v>497.39049999999997</v>
      </c>
      <c r="N26">
        <v>388.24</v>
      </c>
      <c r="O26">
        <v>290.67899999999997</v>
      </c>
      <c r="P26">
        <v>208.0925</v>
      </c>
      <c r="Q26">
        <v>141.5625</v>
      </c>
      <c r="R26">
        <v>91.519499999999994</v>
      </c>
      <c r="S26">
        <v>59.631</v>
      </c>
      <c r="T26">
        <v>29.893000000000001</v>
      </c>
      <c r="U26">
        <v>11.268000000000001</v>
      </c>
      <c r="V26">
        <v>3.0579999999999998</v>
      </c>
      <c r="W26">
        <v>0.52500000000000002</v>
      </c>
      <c r="X26">
        <v>5.1499999999999997E-2</v>
      </c>
      <c r="Y26">
        <v>2179.0945000000002</v>
      </c>
      <c r="Z26">
        <v>1943.8064999999999</v>
      </c>
      <c r="AA26">
        <v>1724.9635000000001</v>
      </c>
      <c r="AB26">
        <v>1491.1255000000001</v>
      </c>
      <c r="AC26">
        <v>1255.5564999999999</v>
      </c>
      <c r="AD26">
        <v>1102.4110000000001</v>
      </c>
      <c r="AE26">
        <v>975.31200000000001</v>
      </c>
      <c r="AF26">
        <v>814.39449999999999</v>
      </c>
      <c r="AG26">
        <v>651.64049999999997</v>
      </c>
      <c r="AH26">
        <v>508.33249999999998</v>
      </c>
      <c r="AI26">
        <v>401.88350000000003</v>
      </c>
      <c r="AJ26">
        <v>308.14150000000001</v>
      </c>
      <c r="AK26">
        <v>227.97149999999999</v>
      </c>
      <c r="AL26">
        <v>162.0325</v>
      </c>
      <c r="AM26">
        <v>110.5295</v>
      </c>
      <c r="AN26">
        <v>74.472999999999999</v>
      </c>
      <c r="AO26">
        <v>39.605499999999999</v>
      </c>
      <c r="AP26">
        <v>15.7285</v>
      </c>
      <c r="AQ26">
        <v>4.2554999999999996</v>
      </c>
      <c r="AR26">
        <v>0.69550000000000001</v>
      </c>
      <c r="AS26">
        <v>6.0999999999999999E-2</v>
      </c>
      <c r="AV26" t="s">
        <v>71</v>
      </c>
    </row>
    <row r="27" spans="1:48" x14ac:dyDescent="0.2">
      <c r="A27">
        <v>3718</v>
      </c>
      <c r="B27" t="s">
        <v>72</v>
      </c>
      <c r="C27">
        <v>2022</v>
      </c>
      <c r="D27">
        <v>512.72400000000005</v>
      </c>
      <c r="E27">
        <v>437.32499999999999</v>
      </c>
      <c r="F27">
        <v>405.39400000000001</v>
      </c>
      <c r="G27">
        <v>345.22699999999998</v>
      </c>
      <c r="H27">
        <v>277.37099999999998</v>
      </c>
      <c r="I27">
        <v>200.24449999999999</v>
      </c>
      <c r="J27">
        <v>142.6455</v>
      </c>
      <c r="K27">
        <v>108.16249999999999</v>
      </c>
      <c r="L27">
        <v>83.737499999999997</v>
      </c>
      <c r="M27">
        <v>64.917000000000002</v>
      </c>
      <c r="N27">
        <v>56.990499999999997</v>
      </c>
      <c r="O27">
        <v>47.192500000000003</v>
      </c>
      <c r="P27">
        <v>39.893500000000003</v>
      </c>
      <c r="Q27">
        <v>31.322500000000002</v>
      </c>
      <c r="R27">
        <v>19.969000000000001</v>
      </c>
      <c r="S27">
        <v>9.8285</v>
      </c>
      <c r="T27">
        <v>4.085</v>
      </c>
      <c r="U27">
        <v>1.1695</v>
      </c>
      <c r="V27">
        <v>0.14849999999999999</v>
      </c>
      <c r="W27">
        <v>5.0000000000000001E-3</v>
      </c>
      <c r="X27">
        <v>0</v>
      </c>
      <c r="Y27">
        <v>501.73700000000002</v>
      </c>
      <c r="Z27">
        <v>429.65499999999997</v>
      </c>
      <c r="AA27">
        <v>398.68099999999998</v>
      </c>
      <c r="AB27">
        <v>339.69400000000002</v>
      </c>
      <c r="AC27">
        <v>272.24299999999999</v>
      </c>
      <c r="AD27">
        <v>195.38800000000001</v>
      </c>
      <c r="AE27">
        <v>139.16849999999999</v>
      </c>
      <c r="AF27">
        <v>106.4255</v>
      </c>
      <c r="AG27">
        <v>83.616</v>
      </c>
      <c r="AH27">
        <v>69.179000000000002</v>
      </c>
      <c r="AI27">
        <v>69.216999999999999</v>
      </c>
      <c r="AJ27">
        <v>62.014499999999998</v>
      </c>
      <c r="AK27">
        <v>50.1995</v>
      </c>
      <c r="AL27">
        <v>35.298499999999997</v>
      </c>
      <c r="AM27">
        <v>21.009</v>
      </c>
      <c r="AN27">
        <v>10.3545</v>
      </c>
      <c r="AO27">
        <v>4.7614999999999998</v>
      </c>
      <c r="AP27">
        <v>1.7190000000000001</v>
      </c>
      <c r="AQ27">
        <v>0.40749999999999997</v>
      </c>
      <c r="AR27">
        <v>2.1999999999999999E-2</v>
      </c>
      <c r="AS27">
        <v>1E-3</v>
      </c>
      <c r="AV27" t="s">
        <v>73</v>
      </c>
    </row>
    <row r="28" spans="1:48" x14ac:dyDescent="0.2">
      <c r="A28">
        <v>3797</v>
      </c>
      <c r="B28" t="s">
        <v>74</v>
      </c>
      <c r="C28">
        <v>2022</v>
      </c>
      <c r="D28">
        <v>1676.2885000000001</v>
      </c>
      <c r="E28">
        <v>1409.0775000000001</v>
      </c>
      <c r="F28">
        <v>1184.691</v>
      </c>
      <c r="G28">
        <v>969.82249999999999</v>
      </c>
      <c r="H28">
        <v>789.32749999999999</v>
      </c>
      <c r="I28">
        <v>644.99249999999995</v>
      </c>
      <c r="J28">
        <v>518.15099999999995</v>
      </c>
      <c r="K28">
        <v>412.6755</v>
      </c>
      <c r="L28">
        <v>337.01650000000001</v>
      </c>
      <c r="M28">
        <v>290.37049999999999</v>
      </c>
      <c r="N28">
        <v>222.73599999999999</v>
      </c>
      <c r="O28">
        <v>164.0395</v>
      </c>
      <c r="P28">
        <v>115.73699999999999</v>
      </c>
      <c r="Q28">
        <v>76.537000000000006</v>
      </c>
      <c r="R28">
        <v>44.999000000000002</v>
      </c>
      <c r="S28">
        <v>24.5535</v>
      </c>
      <c r="T28">
        <v>10.9625</v>
      </c>
      <c r="U28">
        <v>3.3285</v>
      </c>
      <c r="V28">
        <v>0.61699999999999999</v>
      </c>
      <c r="W28">
        <v>7.0999999999999994E-2</v>
      </c>
      <c r="X28">
        <v>8.0000000000000002E-3</v>
      </c>
      <c r="Y28">
        <v>1628.3579999999999</v>
      </c>
      <c r="Z28">
        <v>1370.4065000000001</v>
      </c>
      <c r="AA28">
        <v>1151.3889999999999</v>
      </c>
      <c r="AB28">
        <v>945.48599999999999</v>
      </c>
      <c r="AC28">
        <v>775.98400000000004</v>
      </c>
      <c r="AD28">
        <v>639.33550000000002</v>
      </c>
      <c r="AE28">
        <v>519.04700000000003</v>
      </c>
      <c r="AF28">
        <v>417.779</v>
      </c>
      <c r="AG28">
        <v>344.55549999999999</v>
      </c>
      <c r="AH28">
        <v>299.46699999999998</v>
      </c>
      <c r="AI28">
        <v>234.07749999999999</v>
      </c>
      <c r="AJ28">
        <v>177.59700000000001</v>
      </c>
      <c r="AK28">
        <v>128.97149999999999</v>
      </c>
      <c r="AL28">
        <v>88.645499999999998</v>
      </c>
      <c r="AM28">
        <v>54.0655</v>
      </c>
      <c r="AN28">
        <v>30.57</v>
      </c>
      <c r="AO28">
        <v>14.865500000000001</v>
      </c>
      <c r="AP28">
        <v>5.3019999999999996</v>
      </c>
      <c r="AQ28">
        <v>1.226</v>
      </c>
      <c r="AR28">
        <v>0.16800000000000001</v>
      </c>
      <c r="AS28">
        <v>1.6500000000000001E-2</v>
      </c>
      <c r="AV28" t="s">
        <v>75</v>
      </c>
    </row>
    <row r="29" spans="1:48" x14ac:dyDescent="0.2">
      <c r="A29">
        <v>3876</v>
      </c>
      <c r="B29" t="s">
        <v>76</v>
      </c>
      <c r="C29">
        <v>2022</v>
      </c>
      <c r="D29">
        <v>430.16500000000002</v>
      </c>
      <c r="E29">
        <v>417.71050000000002</v>
      </c>
      <c r="F29">
        <v>388.43450000000001</v>
      </c>
      <c r="G29">
        <v>310.42700000000002</v>
      </c>
      <c r="H29">
        <v>251.9435</v>
      </c>
      <c r="I29">
        <v>214.423</v>
      </c>
      <c r="J29">
        <v>195.1045</v>
      </c>
      <c r="K29">
        <v>179.5805</v>
      </c>
      <c r="L29">
        <v>156.61799999999999</v>
      </c>
      <c r="M29">
        <v>130.63650000000001</v>
      </c>
      <c r="N29">
        <v>101.9635</v>
      </c>
      <c r="O29">
        <v>77.400499999999994</v>
      </c>
      <c r="P29">
        <v>54.564999999999998</v>
      </c>
      <c r="Q29">
        <v>34.109000000000002</v>
      </c>
      <c r="R29">
        <v>20.197500000000002</v>
      </c>
      <c r="S29">
        <v>10.888999999999999</v>
      </c>
      <c r="T29">
        <v>5.3159999999999998</v>
      </c>
      <c r="U29">
        <v>1.8214999999999999</v>
      </c>
      <c r="V29">
        <v>0.4375</v>
      </c>
      <c r="W29">
        <v>5.6000000000000001E-2</v>
      </c>
      <c r="X29">
        <v>1E-3</v>
      </c>
      <c r="Y29">
        <v>421.673</v>
      </c>
      <c r="Z29">
        <v>410.00150000000002</v>
      </c>
      <c r="AA29">
        <v>382.91449999999998</v>
      </c>
      <c r="AB29">
        <v>307.041</v>
      </c>
      <c r="AC29">
        <v>249.99700000000001</v>
      </c>
      <c r="AD29">
        <v>213.655</v>
      </c>
      <c r="AE29">
        <v>195.42449999999999</v>
      </c>
      <c r="AF29">
        <v>180.22149999999999</v>
      </c>
      <c r="AG29">
        <v>157.1935</v>
      </c>
      <c r="AH29">
        <v>132.96549999999999</v>
      </c>
      <c r="AI29">
        <v>106.5295</v>
      </c>
      <c r="AJ29">
        <v>82.706500000000005</v>
      </c>
      <c r="AK29">
        <v>58.680999999999997</v>
      </c>
      <c r="AL29">
        <v>39.512999999999998</v>
      </c>
      <c r="AM29">
        <v>24.646999999999998</v>
      </c>
      <c r="AN29">
        <v>14.096</v>
      </c>
      <c r="AO29">
        <v>7.4794999999999998</v>
      </c>
      <c r="AP29">
        <v>2.9769999999999999</v>
      </c>
      <c r="AQ29">
        <v>0.79849999999999999</v>
      </c>
      <c r="AR29">
        <v>0.105</v>
      </c>
      <c r="AS29">
        <v>4.4999999999999997E-3</v>
      </c>
      <c r="AV29" t="s">
        <v>77</v>
      </c>
    </row>
    <row r="30" spans="1:48" x14ac:dyDescent="0.2">
      <c r="A30">
        <v>3955</v>
      </c>
      <c r="B30" t="s">
        <v>78</v>
      </c>
      <c r="C30">
        <v>2022</v>
      </c>
      <c r="D30">
        <v>9145.2199999999993</v>
      </c>
      <c r="E30">
        <v>7625.9059999999999</v>
      </c>
      <c r="F30">
        <v>6315.7124999999996</v>
      </c>
      <c r="G30">
        <v>5136.9790000000003</v>
      </c>
      <c r="H30">
        <v>4246.6279999999997</v>
      </c>
      <c r="I30">
        <v>3610.5014999999999</v>
      </c>
      <c r="J30">
        <v>2933.2455</v>
      </c>
      <c r="K30">
        <v>2379.6064999999999</v>
      </c>
      <c r="L30">
        <v>1856.3254999999999</v>
      </c>
      <c r="M30">
        <v>1511.7684999999999</v>
      </c>
      <c r="N30">
        <v>1273.0815</v>
      </c>
      <c r="O30">
        <v>1013.1055</v>
      </c>
      <c r="P30">
        <v>770.93200000000002</v>
      </c>
      <c r="Q30">
        <v>556.63800000000003</v>
      </c>
      <c r="R30">
        <v>373.22149999999999</v>
      </c>
      <c r="S30">
        <v>229.172</v>
      </c>
      <c r="T30">
        <v>102.57250000000001</v>
      </c>
      <c r="U30">
        <v>31.275500000000001</v>
      </c>
      <c r="V30">
        <v>5.6864999999999997</v>
      </c>
      <c r="W30">
        <v>0.45300000000000001</v>
      </c>
      <c r="X30">
        <v>4.0000000000000001E-3</v>
      </c>
      <c r="Y30">
        <v>9054.768</v>
      </c>
      <c r="Z30">
        <v>7606.8739999999998</v>
      </c>
      <c r="AA30">
        <v>6328.3590000000004</v>
      </c>
      <c r="AB30">
        <v>5154.1315000000004</v>
      </c>
      <c r="AC30">
        <v>4270.3429999999998</v>
      </c>
      <c r="AD30">
        <v>3654.6444999999999</v>
      </c>
      <c r="AE30">
        <v>2990.5410000000002</v>
      </c>
      <c r="AF30">
        <v>2435.4865</v>
      </c>
      <c r="AG30">
        <v>1912.511</v>
      </c>
      <c r="AH30">
        <v>1580.8305</v>
      </c>
      <c r="AI30">
        <v>1354.85</v>
      </c>
      <c r="AJ30">
        <v>1099.527</v>
      </c>
      <c r="AK30">
        <v>856.78250000000003</v>
      </c>
      <c r="AL30">
        <v>638.69050000000004</v>
      </c>
      <c r="AM30">
        <v>448.24799999999999</v>
      </c>
      <c r="AN30">
        <v>295.0215</v>
      </c>
      <c r="AO30">
        <v>145.74950000000001</v>
      </c>
      <c r="AP30">
        <v>51.148000000000003</v>
      </c>
      <c r="AQ30">
        <v>12.055</v>
      </c>
      <c r="AR30">
        <v>1.5409999999999999</v>
      </c>
      <c r="AS30">
        <v>7.4999999999999997E-2</v>
      </c>
      <c r="AV30" t="s">
        <v>79</v>
      </c>
    </row>
    <row r="31" spans="1:48" x14ac:dyDescent="0.2">
      <c r="A31">
        <v>4034</v>
      </c>
      <c r="B31" t="s">
        <v>80</v>
      </c>
      <c r="C31">
        <v>2022</v>
      </c>
      <c r="D31">
        <v>116.983</v>
      </c>
      <c r="E31">
        <v>108.181</v>
      </c>
      <c r="F31">
        <v>99.786500000000004</v>
      </c>
      <c r="G31">
        <v>75.965999999999994</v>
      </c>
      <c r="H31">
        <v>65.334000000000003</v>
      </c>
      <c r="I31">
        <v>70.969499999999996</v>
      </c>
      <c r="J31">
        <v>78.742000000000004</v>
      </c>
      <c r="K31">
        <v>72.123999999999995</v>
      </c>
      <c r="L31">
        <v>54.950499999999998</v>
      </c>
      <c r="M31">
        <v>43.237499999999997</v>
      </c>
      <c r="N31">
        <v>32.075499999999998</v>
      </c>
      <c r="O31">
        <v>24.871500000000001</v>
      </c>
      <c r="P31">
        <v>16.878499999999999</v>
      </c>
      <c r="Q31">
        <v>10.8055</v>
      </c>
      <c r="R31">
        <v>6.8955000000000002</v>
      </c>
      <c r="S31">
        <v>3.4735</v>
      </c>
      <c r="T31">
        <v>1.7745</v>
      </c>
      <c r="U31">
        <v>0.62549999999999994</v>
      </c>
      <c r="V31">
        <v>0.184</v>
      </c>
      <c r="W31">
        <v>5.2999999999999999E-2</v>
      </c>
      <c r="X31">
        <v>1.4500000000000001E-2</v>
      </c>
      <c r="Y31">
        <v>114.60250000000001</v>
      </c>
      <c r="Z31">
        <v>106.4675</v>
      </c>
      <c r="AA31">
        <v>98.671999999999997</v>
      </c>
      <c r="AB31">
        <v>72.714500000000001</v>
      </c>
      <c r="AC31">
        <v>58.6</v>
      </c>
      <c r="AD31">
        <v>63.267000000000003</v>
      </c>
      <c r="AE31">
        <v>63.634500000000003</v>
      </c>
      <c r="AF31">
        <v>52.015500000000003</v>
      </c>
      <c r="AG31">
        <v>37.721499999999999</v>
      </c>
      <c r="AH31">
        <v>30.393999999999998</v>
      </c>
      <c r="AI31">
        <v>25.280999999999999</v>
      </c>
      <c r="AJ31">
        <v>22.523499999999999</v>
      </c>
      <c r="AK31">
        <v>16.578499999999998</v>
      </c>
      <c r="AL31">
        <v>12.3925</v>
      </c>
      <c r="AM31">
        <v>7.8884999999999996</v>
      </c>
      <c r="AN31">
        <v>4.3775000000000004</v>
      </c>
      <c r="AO31">
        <v>2.4630000000000001</v>
      </c>
      <c r="AP31">
        <v>0.97399999999999998</v>
      </c>
      <c r="AQ31">
        <v>0.34350000000000003</v>
      </c>
      <c r="AR31">
        <v>6.4000000000000001E-2</v>
      </c>
      <c r="AS31">
        <v>7.4999999999999997E-3</v>
      </c>
      <c r="AV31" t="s">
        <v>81</v>
      </c>
    </row>
    <row r="32" spans="1:48" x14ac:dyDescent="0.2">
      <c r="A32">
        <v>4113</v>
      </c>
      <c r="B32" t="s">
        <v>82</v>
      </c>
      <c r="C32">
        <v>2022</v>
      </c>
      <c r="D32">
        <v>154.65049999999999</v>
      </c>
      <c r="E32">
        <v>149.405</v>
      </c>
      <c r="F32">
        <v>131.98099999999999</v>
      </c>
      <c r="G32">
        <v>110.4935</v>
      </c>
      <c r="H32">
        <v>99.057500000000005</v>
      </c>
      <c r="I32">
        <v>97.606499999999997</v>
      </c>
      <c r="J32">
        <v>98.572500000000005</v>
      </c>
      <c r="K32">
        <v>90.540999999999997</v>
      </c>
      <c r="L32">
        <v>75.782499999999999</v>
      </c>
      <c r="M32">
        <v>59.398499999999999</v>
      </c>
      <c r="N32">
        <v>45.250999999999998</v>
      </c>
      <c r="O32">
        <v>34.036000000000001</v>
      </c>
      <c r="P32">
        <v>25.010999999999999</v>
      </c>
      <c r="Q32">
        <v>17.714500000000001</v>
      </c>
      <c r="R32">
        <v>12.058</v>
      </c>
      <c r="S32">
        <v>7.4764999999999997</v>
      </c>
      <c r="T32">
        <v>4.0484999999999998</v>
      </c>
      <c r="U32">
        <v>1.7390000000000001</v>
      </c>
      <c r="V32">
        <v>0.54149999999999998</v>
      </c>
      <c r="W32">
        <v>0.11799999999999999</v>
      </c>
      <c r="X32">
        <v>2.1999999999999999E-2</v>
      </c>
      <c r="Y32">
        <v>152.441</v>
      </c>
      <c r="Z32">
        <v>147.499</v>
      </c>
      <c r="AA32">
        <v>130.8485</v>
      </c>
      <c r="AB32">
        <v>110.1245</v>
      </c>
      <c r="AC32">
        <v>97.955500000000001</v>
      </c>
      <c r="AD32">
        <v>93.335499999999996</v>
      </c>
      <c r="AE32">
        <v>90.495999999999995</v>
      </c>
      <c r="AF32">
        <v>81.02</v>
      </c>
      <c r="AG32">
        <v>67.4405</v>
      </c>
      <c r="AH32">
        <v>53.491999999999997</v>
      </c>
      <c r="AI32">
        <v>41.856499999999997</v>
      </c>
      <c r="AJ32">
        <v>32.677999999999997</v>
      </c>
      <c r="AK32">
        <v>25.161000000000001</v>
      </c>
      <c r="AL32">
        <v>18.880500000000001</v>
      </c>
      <c r="AM32">
        <v>13.537000000000001</v>
      </c>
      <c r="AN32">
        <v>8.7304999999999993</v>
      </c>
      <c r="AO32">
        <v>4.93</v>
      </c>
      <c r="AP32">
        <v>2.2115</v>
      </c>
      <c r="AQ32">
        <v>0.69550000000000001</v>
      </c>
      <c r="AR32">
        <v>0.13700000000000001</v>
      </c>
      <c r="AS32">
        <v>1.7999999999999999E-2</v>
      </c>
      <c r="AV32" t="s">
        <v>83</v>
      </c>
    </row>
    <row r="33" spans="1:48" x14ac:dyDescent="0.2">
      <c r="A33">
        <v>4192</v>
      </c>
      <c r="B33" t="s">
        <v>84</v>
      </c>
      <c r="C33">
        <v>2022</v>
      </c>
      <c r="D33">
        <v>15.4185</v>
      </c>
      <c r="E33">
        <v>15.4605</v>
      </c>
      <c r="F33">
        <v>14.2235</v>
      </c>
      <c r="G33">
        <v>12.851000000000001</v>
      </c>
      <c r="H33">
        <v>9.7530000000000001</v>
      </c>
      <c r="I33">
        <v>7.5949999999999998</v>
      </c>
      <c r="J33">
        <v>6.6435000000000004</v>
      </c>
      <c r="K33">
        <v>6.7495000000000003</v>
      </c>
      <c r="L33">
        <v>6.3120000000000003</v>
      </c>
      <c r="M33">
        <v>5.0970000000000004</v>
      </c>
      <c r="N33">
        <v>4.0134999999999996</v>
      </c>
      <c r="O33">
        <v>3.0585</v>
      </c>
      <c r="P33">
        <v>2.3849999999999998</v>
      </c>
      <c r="Q33">
        <v>1.61</v>
      </c>
      <c r="R33">
        <v>1.028</v>
      </c>
      <c r="S33">
        <v>0.61950000000000005</v>
      </c>
      <c r="T33">
        <v>0.39900000000000002</v>
      </c>
      <c r="U33">
        <v>0.152</v>
      </c>
      <c r="V33">
        <v>3.4000000000000002E-2</v>
      </c>
      <c r="W33">
        <v>4.0000000000000001E-3</v>
      </c>
      <c r="X33">
        <v>0</v>
      </c>
      <c r="Y33">
        <v>15.079000000000001</v>
      </c>
      <c r="Z33">
        <v>15.31</v>
      </c>
      <c r="AA33">
        <v>14.256500000000001</v>
      </c>
      <c r="AB33">
        <v>13.182499999999999</v>
      </c>
      <c r="AC33">
        <v>10.224500000000001</v>
      </c>
      <c r="AD33">
        <v>7.7725</v>
      </c>
      <c r="AE33">
        <v>6.7634999999999996</v>
      </c>
      <c r="AF33">
        <v>6.7675000000000001</v>
      </c>
      <c r="AG33">
        <v>6.1180000000000003</v>
      </c>
      <c r="AH33">
        <v>4.7234999999999996</v>
      </c>
      <c r="AI33">
        <v>3.6579999999999999</v>
      </c>
      <c r="AJ33">
        <v>2.9965000000000002</v>
      </c>
      <c r="AK33">
        <v>2.4169999999999998</v>
      </c>
      <c r="AL33">
        <v>1.6715</v>
      </c>
      <c r="AM33">
        <v>1.1245000000000001</v>
      </c>
      <c r="AN33">
        <v>0.84650000000000003</v>
      </c>
      <c r="AO33">
        <v>0.66949999999999998</v>
      </c>
      <c r="AP33">
        <v>0.29949999999999999</v>
      </c>
      <c r="AQ33">
        <v>0.08</v>
      </c>
      <c r="AR33">
        <v>1.2E-2</v>
      </c>
      <c r="AS33">
        <v>0</v>
      </c>
      <c r="AV33" t="s">
        <v>85</v>
      </c>
    </row>
    <row r="34" spans="1:48" x14ac:dyDescent="0.2">
      <c r="A34">
        <v>4350</v>
      </c>
      <c r="B34" t="s">
        <v>44</v>
      </c>
      <c r="C34">
        <v>2022</v>
      </c>
      <c r="D34">
        <v>2448.2685000000001</v>
      </c>
      <c r="E34">
        <v>2453.7649999999999</v>
      </c>
      <c r="F34">
        <v>2124.5540000000001</v>
      </c>
      <c r="G34">
        <v>1673.7729999999999</v>
      </c>
      <c r="H34">
        <v>1449.3145</v>
      </c>
      <c r="I34">
        <v>1677.134</v>
      </c>
      <c r="J34">
        <v>1830.162</v>
      </c>
      <c r="K34">
        <v>1865.3695</v>
      </c>
      <c r="L34">
        <v>1682.6334999999999</v>
      </c>
      <c r="M34">
        <v>1393.345</v>
      </c>
      <c r="N34">
        <v>1179.8889999999999</v>
      </c>
      <c r="O34">
        <v>964.71299999999997</v>
      </c>
      <c r="P34">
        <v>742.96349999999995</v>
      </c>
      <c r="Q34">
        <v>572.20299999999997</v>
      </c>
      <c r="R34">
        <v>388.36399999999998</v>
      </c>
      <c r="S34">
        <v>209.3115</v>
      </c>
      <c r="T34">
        <v>130.60050000000001</v>
      </c>
      <c r="U34">
        <v>57.53</v>
      </c>
      <c r="V34">
        <v>16.096499999999999</v>
      </c>
      <c r="W34">
        <v>2.1015000000000001</v>
      </c>
      <c r="X34">
        <v>0.14599999999999999</v>
      </c>
      <c r="Y34">
        <v>2348.3474999999999</v>
      </c>
      <c r="Z34">
        <v>2354.3494999999998</v>
      </c>
      <c r="AA34">
        <v>2030.5215000000001</v>
      </c>
      <c r="AB34">
        <v>1596.68</v>
      </c>
      <c r="AC34">
        <v>1389.1595</v>
      </c>
      <c r="AD34">
        <v>1582.3150000000001</v>
      </c>
      <c r="AE34">
        <v>1737.4235000000001</v>
      </c>
      <c r="AF34">
        <v>1777.9715000000001</v>
      </c>
      <c r="AG34">
        <v>1596.9970000000001</v>
      </c>
      <c r="AH34">
        <v>1331.9949999999999</v>
      </c>
      <c r="AI34">
        <v>1135.8955000000001</v>
      </c>
      <c r="AJ34">
        <v>936.51350000000002</v>
      </c>
      <c r="AK34">
        <v>730.84950000000003</v>
      </c>
      <c r="AL34">
        <v>581.44749999999999</v>
      </c>
      <c r="AM34">
        <v>404.75200000000001</v>
      </c>
      <c r="AN34">
        <v>246.08750000000001</v>
      </c>
      <c r="AO34">
        <v>158.166</v>
      </c>
      <c r="AP34">
        <v>76.228999999999999</v>
      </c>
      <c r="AQ34">
        <v>21.9315</v>
      </c>
      <c r="AR34">
        <v>3.117</v>
      </c>
      <c r="AS34">
        <v>0.23849999999999999</v>
      </c>
      <c r="AV34" t="s">
        <v>86</v>
      </c>
    </row>
    <row r="35" spans="1:48" x14ac:dyDescent="0.2">
      <c r="A35">
        <v>4429</v>
      </c>
      <c r="B35" t="s">
        <v>87</v>
      </c>
      <c r="C35">
        <v>2022</v>
      </c>
      <c r="D35">
        <v>6280.9075000000003</v>
      </c>
      <c r="E35">
        <v>6621.1059999999998</v>
      </c>
      <c r="F35">
        <v>5773.3450000000003</v>
      </c>
      <c r="G35">
        <v>5010.1814999999997</v>
      </c>
      <c r="H35">
        <v>4657.9584999999997</v>
      </c>
      <c r="I35">
        <v>4450.62</v>
      </c>
      <c r="J35">
        <v>4416.7484999999997</v>
      </c>
      <c r="K35">
        <v>4145.7809999999999</v>
      </c>
      <c r="L35">
        <v>3565.5120000000002</v>
      </c>
      <c r="M35">
        <v>2937.2530000000002</v>
      </c>
      <c r="N35">
        <v>2456.8735000000001</v>
      </c>
      <c r="O35">
        <v>2017.979</v>
      </c>
      <c r="P35">
        <v>1524.6635000000001</v>
      </c>
      <c r="Q35">
        <v>1047.9395</v>
      </c>
      <c r="R35">
        <v>658.99149999999997</v>
      </c>
      <c r="S35">
        <v>356.14850000000001</v>
      </c>
      <c r="T35">
        <v>137.8365</v>
      </c>
      <c r="U35">
        <v>53.6995</v>
      </c>
      <c r="V35">
        <v>10.231999999999999</v>
      </c>
      <c r="W35">
        <v>0.80100000000000005</v>
      </c>
      <c r="X35">
        <v>1.4E-2</v>
      </c>
      <c r="Y35">
        <v>5979.9629999999997</v>
      </c>
      <c r="Z35">
        <v>6322.7015000000001</v>
      </c>
      <c r="AA35">
        <v>5494.3760000000002</v>
      </c>
      <c r="AB35">
        <v>4804.0349999999999</v>
      </c>
      <c r="AC35">
        <v>4438.1719999999996</v>
      </c>
      <c r="AD35">
        <v>4213.3275000000003</v>
      </c>
      <c r="AE35">
        <v>4204.0505000000003</v>
      </c>
      <c r="AF35">
        <v>3976.8074999999999</v>
      </c>
      <c r="AG35">
        <v>3405.4070000000002</v>
      </c>
      <c r="AH35">
        <v>2805.4735000000001</v>
      </c>
      <c r="AI35">
        <v>2390.1734999999999</v>
      </c>
      <c r="AJ35">
        <v>2059.2190000000001</v>
      </c>
      <c r="AK35">
        <v>1672.4095</v>
      </c>
      <c r="AL35">
        <v>1272.6134999999999</v>
      </c>
      <c r="AM35">
        <v>876.90449999999998</v>
      </c>
      <c r="AN35">
        <v>536.904</v>
      </c>
      <c r="AO35">
        <v>255.36349999999999</v>
      </c>
      <c r="AP35">
        <v>119.999</v>
      </c>
      <c r="AQ35">
        <v>32.673499999999997</v>
      </c>
      <c r="AR35">
        <v>4.6189999999999998</v>
      </c>
      <c r="AS35">
        <v>0.31900000000000001</v>
      </c>
      <c r="AV35" t="s">
        <v>88</v>
      </c>
    </row>
    <row r="36" spans="1:48" x14ac:dyDescent="0.2">
      <c r="A36">
        <v>4508</v>
      </c>
      <c r="B36" t="s">
        <v>89</v>
      </c>
      <c r="C36">
        <v>2022</v>
      </c>
      <c r="D36">
        <v>310.83300000000003</v>
      </c>
      <c r="E36">
        <v>330.12950000000001</v>
      </c>
      <c r="F36">
        <v>348.815</v>
      </c>
      <c r="G36">
        <v>330.7765</v>
      </c>
      <c r="H36">
        <v>290.8415</v>
      </c>
      <c r="I36">
        <v>258.46449999999999</v>
      </c>
      <c r="J36">
        <v>240.95050000000001</v>
      </c>
      <c r="K36">
        <v>247.62549999999999</v>
      </c>
      <c r="L36">
        <v>266.27449999999999</v>
      </c>
      <c r="M36">
        <v>241.994</v>
      </c>
      <c r="N36">
        <v>197.5575</v>
      </c>
      <c r="O36">
        <v>139.00049999999999</v>
      </c>
      <c r="P36">
        <v>95.156499999999994</v>
      </c>
      <c r="Q36">
        <v>53.741</v>
      </c>
      <c r="R36">
        <v>42.43</v>
      </c>
      <c r="S36">
        <v>28.091999999999999</v>
      </c>
      <c r="T36">
        <v>16.459</v>
      </c>
      <c r="U36">
        <v>6.2214999999999998</v>
      </c>
      <c r="V36">
        <v>1.4784999999999999</v>
      </c>
      <c r="W36">
        <v>0.20699999999999999</v>
      </c>
      <c r="X36">
        <v>1.4E-2</v>
      </c>
      <c r="Y36">
        <v>294.69600000000003</v>
      </c>
      <c r="Z36">
        <v>313.25549999999998</v>
      </c>
      <c r="AA36">
        <v>329.67349999999999</v>
      </c>
      <c r="AB36">
        <v>313.31299999999999</v>
      </c>
      <c r="AC36">
        <v>281.25150000000002</v>
      </c>
      <c r="AD36">
        <v>247.6765</v>
      </c>
      <c r="AE36">
        <v>229.34350000000001</v>
      </c>
      <c r="AF36">
        <v>237.7825</v>
      </c>
      <c r="AG36">
        <v>255.28649999999999</v>
      </c>
      <c r="AH36">
        <v>237.381</v>
      </c>
      <c r="AI36">
        <v>198.53700000000001</v>
      </c>
      <c r="AJ36">
        <v>144.6885</v>
      </c>
      <c r="AK36">
        <v>99.619500000000002</v>
      </c>
      <c r="AL36">
        <v>62.5075</v>
      </c>
      <c r="AM36">
        <v>51.433</v>
      </c>
      <c r="AN36">
        <v>34.762500000000003</v>
      </c>
      <c r="AO36">
        <v>20.367999999999999</v>
      </c>
      <c r="AP36">
        <v>9.9885000000000002</v>
      </c>
      <c r="AQ36">
        <v>3.1160000000000001</v>
      </c>
      <c r="AR36">
        <v>0.55400000000000005</v>
      </c>
      <c r="AS36">
        <v>4.4999999999999998E-2</v>
      </c>
      <c r="AV36" t="s">
        <v>90</v>
      </c>
    </row>
    <row r="37" spans="1:48" x14ac:dyDescent="0.2">
      <c r="A37">
        <v>4587</v>
      </c>
      <c r="B37" t="s">
        <v>91</v>
      </c>
      <c r="C37">
        <v>2022</v>
      </c>
      <c r="D37">
        <v>1661.0145</v>
      </c>
      <c r="E37">
        <v>1745.0284999999999</v>
      </c>
      <c r="F37">
        <v>1692.9680000000001</v>
      </c>
      <c r="G37">
        <v>1540.8530000000001</v>
      </c>
      <c r="H37">
        <v>1471.1765</v>
      </c>
      <c r="I37">
        <v>1440.2660000000001</v>
      </c>
      <c r="J37">
        <v>1452.6434999999999</v>
      </c>
      <c r="K37">
        <v>1398.7850000000001</v>
      </c>
      <c r="L37">
        <v>1282.3995</v>
      </c>
      <c r="M37">
        <v>1141.3699999999999</v>
      </c>
      <c r="N37">
        <v>1005.942</v>
      </c>
      <c r="O37">
        <v>882.18499999999995</v>
      </c>
      <c r="P37">
        <v>773.14400000000001</v>
      </c>
      <c r="Q37">
        <v>618.02250000000004</v>
      </c>
      <c r="R37">
        <v>393.47399999999999</v>
      </c>
      <c r="S37">
        <v>207.26400000000001</v>
      </c>
      <c r="T37">
        <v>98.980999999999995</v>
      </c>
      <c r="U37">
        <v>36.966999999999999</v>
      </c>
      <c r="V37">
        <v>8.8765000000000001</v>
      </c>
      <c r="W37">
        <v>0.96499999999999997</v>
      </c>
      <c r="X37">
        <v>4.2500000000000003E-2</v>
      </c>
      <c r="Y37">
        <v>1590.078</v>
      </c>
      <c r="Z37">
        <v>1656.8050000000001</v>
      </c>
      <c r="AA37">
        <v>1612.0445</v>
      </c>
      <c r="AB37">
        <v>1492.5119999999999</v>
      </c>
      <c r="AC37">
        <v>1427.6244999999999</v>
      </c>
      <c r="AD37">
        <v>1407.883</v>
      </c>
      <c r="AE37">
        <v>1406.7435</v>
      </c>
      <c r="AF37">
        <v>1382.2329999999999</v>
      </c>
      <c r="AG37">
        <v>1271.0934999999999</v>
      </c>
      <c r="AH37">
        <v>1145.415</v>
      </c>
      <c r="AI37">
        <v>1000.288</v>
      </c>
      <c r="AJ37">
        <v>904.39949999999999</v>
      </c>
      <c r="AK37">
        <v>781.13900000000001</v>
      </c>
      <c r="AL37">
        <v>614.74699999999996</v>
      </c>
      <c r="AM37">
        <v>419.94549999999998</v>
      </c>
      <c r="AN37">
        <v>266.35550000000001</v>
      </c>
      <c r="AO37">
        <v>147.02199999999999</v>
      </c>
      <c r="AP37">
        <v>59.719499999999996</v>
      </c>
      <c r="AQ37">
        <v>17.010000000000002</v>
      </c>
      <c r="AR37">
        <v>2.3995000000000002</v>
      </c>
      <c r="AS37">
        <v>0.14499999999999999</v>
      </c>
      <c r="AV37" t="s">
        <v>92</v>
      </c>
    </row>
    <row r="38" spans="1:48" x14ac:dyDescent="0.2">
      <c r="A38">
        <v>4666</v>
      </c>
      <c r="B38" t="s">
        <v>93</v>
      </c>
      <c r="C38">
        <v>2022</v>
      </c>
      <c r="D38">
        <v>3653.5360000000001</v>
      </c>
      <c r="E38">
        <v>3226.5264999999999</v>
      </c>
      <c r="F38">
        <v>2843.6475</v>
      </c>
      <c r="G38">
        <v>2381.7179999999998</v>
      </c>
      <c r="H38">
        <v>2130.7964999999999</v>
      </c>
      <c r="I38">
        <v>1871.2774999999999</v>
      </c>
      <c r="J38">
        <v>1661.1189999999999</v>
      </c>
      <c r="K38">
        <v>1475.7550000000001</v>
      </c>
      <c r="L38">
        <v>1163.7885000000001</v>
      </c>
      <c r="M38">
        <v>807.63599999999997</v>
      </c>
      <c r="N38">
        <v>588.5675</v>
      </c>
      <c r="O38">
        <v>460.96050000000002</v>
      </c>
      <c r="P38">
        <v>400.22300000000001</v>
      </c>
      <c r="Q38">
        <v>339.17450000000002</v>
      </c>
      <c r="R38">
        <v>229.89250000000001</v>
      </c>
      <c r="S38">
        <v>119.5595</v>
      </c>
      <c r="T38">
        <v>46.75</v>
      </c>
      <c r="U38">
        <v>14.868</v>
      </c>
      <c r="V38">
        <v>3.6949999999999998</v>
      </c>
      <c r="W38">
        <v>0.48299999999999998</v>
      </c>
      <c r="X38">
        <v>3.15E-2</v>
      </c>
      <c r="Y38">
        <v>3539.03</v>
      </c>
      <c r="Z38">
        <v>3142.3845000000001</v>
      </c>
      <c r="AA38">
        <v>2780.223</v>
      </c>
      <c r="AB38">
        <v>2337.5619999999999</v>
      </c>
      <c r="AC38">
        <v>2107.7024999999999</v>
      </c>
      <c r="AD38">
        <v>1866.3979999999999</v>
      </c>
      <c r="AE38">
        <v>1642.4780000000001</v>
      </c>
      <c r="AF38">
        <v>1399.3965000000001</v>
      </c>
      <c r="AG38">
        <v>1099.0525</v>
      </c>
      <c r="AH38">
        <v>823.76499999999999</v>
      </c>
      <c r="AI38">
        <v>690.15250000000003</v>
      </c>
      <c r="AJ38">
        <v>605.73500000000001</v>
      </c>
      <c r="AK38">
        <v>534.40250000000003</v>
      </c>
      <c r="AL38">
        <v>419.49799999999999</v>
      </c>
      <c r="AM38">
        <v>256.01100000000002</v>
      </c>
      <c r="AN38">
        <v>126.1485</v>
      </c>
      <c r="AO38">
        <v>54.139000000000003</v>
      </c>
      <c r="AP38">
        <v>21.619499999999999</v>
      </c>
      <c r="AQ38">
        <v>7.1355000000000004</v>
      </c>
      <c r="AR38">
        <v>1.272</v>
      </c>
      <c r="AS38">
        <v>9.2999999999999999E-2</v>
      </c>
      <c r="AV38" t="s">
        <v>94</v>
      </c>
    </row>
    <row r="39" spans="1:48" x14ac:dyDescent="0.2">
      <c r="A39">
        <v>4745</v>
      </c>
      <c r="B39" t="s">
        <v>95</v>
      </c>
      <c r="C39">
        <v>2022</v>
      </c>
      <c r="D39">
        <v>518.3605</v>
      </c>
      <c r="E39">
        <v>557.62649999999996</v>
      </c>
      <c r="F39">
        <v>501.82299999999998</v>
      </c>
      <c r="G39">
        <v>440.233</v>
      </c>
      <c r="H39">
        <v>397.387</v>
      </c>
      <c r="I39">
        <v>435.07049999999998</v>
      </c>
      <c r="J39">
        <v>465.101</v>
      </c>
      <c r="K39">
        <v>470.95749999999998</v>
      </c>
      <c r="L39">
        <v>430.52449999999999</v>
      </c>
      <c r="M39">
        <v>404.06</v>
      </c>
      <c r="N39">
        <v>357.39150000000001</v>
      </c>
      <c r="O39">
        <v>332.73450000000003</v>
      </c>
      <c r="P39">
        <v>280.64449999999999</v>
      </c>
      <c r="Q39">
        <v>208.869</v>
      </c>
      <c r="R39">
        <v>135.2055</v>
      </c>
      <c r="S39">
        <v>87.248500000000007</v>
      </c>
      <c r="T39">
        <v>48.551499999999997</v>
      </c>
      <c r="U39">
        <v>20.228999999999999</v>
      </c>
      <c r="V39">
        <v>5.5175000000000001</v>
      </c>
      <c r="W39">
        <v>0.78100000000000003</v>
      </c>
      <c r="X39">
        <v>5.6000000000000001E-2</v>
      </c>
      <c r="Y39">
        <v>492.42649999999998</v>
      </c>
      <c r="Z39">
        <v>528.21600000000001</v>
      </c>
      <c r="AA39">
        <v>470.8175</v>
      </c>
      <c r="AB39">
        <v>418.57249999999999</v>
      </c>
      <c r="AC39">
        <v>393.85849999999999</v>
      </c>
      <c r="AD39">
        <v>449.95350000000002</v>
      </c>
      <c r="AE39">
        <v>492.82299999999998</v>
      </c>
      <c r="AF39">
        <v>508.94299999999998</v>
      </c>
      <c r="AG39">
        <v>458.95949999999999</v>
      </c>
      <c r="AH39">
        <v>415.46749999999997</v>
      </c>
      <c r="AI39">
        <v>370.86649999999997</v>
      </c>
      <c r="AJ39">
        <v>351.36399999999998</v>
      </c>
      <c r="AK39">
        <v>297.30149999999998</v>
      </c>
      <c r="AL39">
        <v>222.0275</v>
      </c>
      <c r="AM39">
        <v>153.95949999999999</v>
      </c>
      <c r="AN39">
        <v>112.8355</v>
      </c>
      <c r="AO39">
        <v>70.088999999999999</v>
      </c>
      <c r="AP39">
        <v>35.191499999999998</v>
      </c>
      <c r="AQ39">
        <v>11.708500000000001</v>
      </c>
      <c r="AR39">
        <v>2.157</v>
      </c>
      <c r="AS39">
        <v>0.20699999999999999</v>
      </c>
      <c r="AV39" t="s">
        <v>96</v>
      </c>
    </row>
    <row r="40" spans="1:48" x14ac:dyDescent="0.2">
      <c r="A40">
        <v>4824</v>
      </c>
      <c r="B40" t="s">
        <v>97</v>
      </c>
      <c r="C40">
        <v>2022</v>
      </c>
      <c r="D40">
        <v>23.898499999999999</v>
      </c>
      <c r="E40">
        <v>23.963000000000001</v>
      </c>
      <c r="F40">
        <v>23.504999999999999</v>
      </c>
      <c r="G40">
        <v>21.348500000000001</v>
      </c>
      <c r="H40">
        <v>21.577999999999999</v>
      </c>
      <c r="I40">
        <v>24.039000000000001</v>
      </c>
      <c r="J40">
        <v>29.347999999999999</v>
      </c>
      <c r="K40">
        <v>32.422499999999999</v>
      </c>
      <c r="L40">
        <v>29.936</v>
      </c>
      <c r="M40">
        <v>24.4895</v>
      </c>
      <c r="N40">
        <v>19.965</v>
      </c>
      <c r="O40">
        <v>15.013500000000001</v>
      </c>
      <c r="P40">
        <v>11.212</v>
      </c>
      <c r="Q40">
        <v>8.0295000000000005</v>
      </c>
      <c r="R40">
        <v>4.9459999999999997</v>
      </c>
      <c r="S40">
        <v>2.577</v>
      </c>
      <c r="T40">
        <v>1.1205000000000001</v>
      </c>
      <c r="U40">
        <v>0.3745</v>
      </c>
      <c r="V40">
        <v>9.35E-2</v>
      </c>
      <c r="W40">
        <v>2.5000000000000001E-2</v>
      </c>
      <c r="X40">
        <v>6.4999999999999997E-3</v>
      </c>
      <c r="Y40">
        <v>22.9255</v>
      </c>
      <c r="Z40">
        <v>23.072500000000002</v>
      </c>
      <c r="AA40">
        <v>22.6585</v>
      </c>
      <c r="AB40">
        <v>20.241</v>
      </c>
      <c r="AC40">
        <v>19.14</v>
      </c>
      <c r="AD40">
        <v>19.296500000000002</v>
      </c>
      <c r="AE40">
        <v>22.146999999999998</v>
      </c>
      <c r="AF40">
        <v>23.481999999999999</v>
      </c>
      <c r="AG40">
        <v>20.292000000000002</v>
      </c>
      <c r="AH40">
        <v>15.657500000000001</v>
      </c>
      <c r="AI40">
        <v>12.993499999999999</v>
      </c>
      <c r="AJ40">
        <v>10.616</v>
      </c>
      <c r="AK40">
        <v>9.1189999999999998</v>
      </c>
      <c r="AL40">
        <v>7.4610000000000003</v>
      </c>
      <c r="AM40">
        <v>4.8419999999999996</v>
      </c>
      <c r="AN40">
        <v>2.5474999999999999</v>
      </c>
      <c r="AO40">
        <v>1.121</v>
      </c>
      <c r="AP40">
        <v>0.3745</v>
      </c>
      <c r="AQ40">
        <v>8.7999999999999995E-2</v>
      </c>
      <c r="AR40">
        <v>1.6500000000000001E-2</v>
      </c>
      <c r="AS40">
        <v>3.0000000000000001E-3</v>
      </c>
      <c r="AV40" t="s">
        <v>98</v>
      </c>
    </row>
    <row r="41" spans="1:48" x14ac:dyDescent="0.2">
      <c r="A41">
        <v>4982</v>
      </c>
      <c r="B41" t="s">
        <v>92</v>
      </c>
      <c r="C41">
        <v>2022</v>
      </c>
      <c r="D41">
        <v>149.97399999999999</v>
      </c>
      <c r="E41">
        <v>145.93350000000001</v>
      </c>
      <c r="F41">
        <v>138.36250000000001</v>
      </c>
      <c r="G41">
        <v>124.9205</v>
      </c>
      <c r="H41">
        <v>113.7285</v>
      </c>
      <c r="I41">
        <v>112.1855</v>
      </c>
      <c r="J41">
        <v>110.1935</v>
      </c>
      <c r="K41">
        <v>103.848</v>
      </c>
      <c r="L41">
        <v>87.450500000000005</v>
      </c>
      <c r="M41">
        <v>64.620500000000007</v>
      </c>
      <c r="N41">
        <v>47.171999999999997</v>
      </c>
      <c r="O41">
        <v>35.788499999999999</v>
      </c>
      <c r="P41">
        <v>25.954999999999998</v>
      </c>
      <c r="Q41">
        <v>17.678999999999998</v>
      </c>
      <c r="R41">
        <v>10.468</v>
      </c>
      <c r="S41">
        <v>5.8230000000000004</v>
      </c>
      <c r="T41">
        <v>3.0924999999999998</v>
      </c>
      <c r="U41">
        <v>1.214</v>
      </c>
      <c r="V41">
        <v>0.33</v>
      </c>
      <c r="W41">
        <v>6.0999999999999999E-2</v>
      </c>
      <c r="X41">
        <v>7.0000000000000001E-3</v>
      </c>
      <c r="Y41">
        <v>146.08600000000001</v>
      </c>
      <c r="Z41">
        <v>142.2165</v>
      </c>
      <c r="AA41">
        <v>134.98500000000001</v>
      </c>
      <c r="AB41">
        <v>122.54600000000001</v>
      </c>
      <c r="AC41">
        <v>112.1465</v>
      </c>
      <c r="AD41">
        <v>110.58799999999999</v>
      </c>
      <c r="AE41">
        <v>109.36499999999999</v>
      </c>
      <c r="AF41">
        <v>105.783</v>
      </c>
      <c r="AG41">
        <v>91.546499999999995</v>
      </c>
      <c r="AH41">
        <v>68.599999999999994</v>
      </c>
      <c r="AI41">
        <v>52.6785</v>
      </c>
      <c r="AJ41">
        <v>43.474499999999999</v>
      </c>
      <c r="AK41">
        <v>34.036000000000001</v>
      </c>
      <c r="AL41">
        <v>24.666</v>
      </c>
      <c r="AM41">
        <v>15.3345</v>
      </c>
      <c r="AN41">
        <v>8.9480000000000004</v>
      </c>
      <c r="AO41">
        <v>5.1144999999999996</v>
      </c>
      <c r="AP41">
        <v>2.3690000000000002</v>
      </c>
      <c r="AQ41">
        <v>0.79149999999999998</v>
      </c>
      <c r="AR41">
        <v>0.188</v>
      </c>
      <c r="AS41">
        <v>2.5999999999999999E-2</v>
      </c>
      <c r="AV41" t="s">
        <v>99</v>
      </c>
    </row>
    <row r="42" spans="1:48" x14ac:dyDescent="0.2">
      <c r="A42">
        <v>5061</v>
      </c>
      <c r="B42" t="s">
        <v>100</v>
      </c>
      <c r="C42">
        <v>2022</v>
      </c>
      <c r="D42">
        <v>70.045500000000004</v>
      </c>
      <c r="E42">
        <v>70.475499999999997</v>
      </c>
      <c r="F42">
        <v>68.896000000000001</v>
      </c>
      <c r="G42">
        <v>62.798000000000002</v>
      </c>
      <c r="H42">
        <v>55.519500000000001</v>
      </c>
      <c r="I42">
        <v>53.165999999999997</v>
      </c>
      <c r="J42">
        <v>51.856000000000002</v>
      </c>
      <c r="K42">
        <v>44.496000000000002</v>
      </c>
      <c r="L42">
        <v>33.8185</v>
      </c>
      <c r="M42">
        <v>24.125</v>
      </c>
      <c r="N42">
        <v>18.391999999999999</v>
      </c>
      <c r="O42">
        <v>13.9785</v>
      </c>
      <c r="P42">
        <v>10.3775</v>
      </c>
      <c r="Q42">
        <v>7.8125</v>
      </c>
      <c r="R42">
        <v>5.3455000000000004</v>
      </c>
      <c r="S42">
        <v>2.9535</v>
      </c>
      <c r="T42">
        <v>1.4359999999999999</v>
      </c>
      <c r="U42">
        <v>0.51349999999999996</v>
      </c>
      <c r="V42">
        <v>0.13400000000000001</v>
      </c>
      <c r="W42">
        <v>2.5499999999999998E-2</v>
      </c>
      <c r="X42">
        <v>2.5000000000000001E-3</v>
      </c>
      <c r="Y42">
        <v>68.639499999999998</v>
      </c>
      <c r="Z42">
        <v>70.135499999999993</v>
      </c>
      <c r="AA42">
        <v>68.716499999999996</v>
      </c>
      <c r="AB42">
        <v>61.780500000000004</v>
      </c>
      <c r="AC42">
        <v>54.171500000000002</v>
      </c>
      <c r="AD42">
        <v>52.023000000000003</v>
      </c>
      <c r="AE42">
        <v>49.866</v>
      </c>
      <c r="AF42">
        <v>41.889499999999998</v>
      </c>
      <c r="AG42">
        <v>31.428999999999998</v>
      </c>
      <c r="AH42">
        <v>22.827000000000002</v>
      </c>
      <c r="AI42">
        <v>19.760999999999999</v>
      </c>
      <c r="AJ42">
        <v>18.430499999999999</v>
      </c>
      <c r="AK42">
        <v>15.974500000000001</v>
      </c>
      <c r="AL42">
        <v>12.6205</v>
      </c>
      <c r="AM42">
        <v>8.7684999999999995</v>
      </c>
      <c r="AN42">
        <v>4.9530000000000003</v>
      </c>
      <c r="AO42">
        <v>2.3454999999999999</v>
      </c>
      <c r="AP42">
        <v>0.86499999999999999</v>
      </c>
      <c r="AQ42">
        <v>0.248</v>
      </c>
      <c r="AR42">
        <v>5.2999999999999999E-2</v>
      </c>
      <c r="AS42">
        <v>6.0000000000000001E-3</v>
      </c>
      <c r="AV42" t="s">
        <v>101</v>
      </c>
    </row>
    <row r="43" spans="1:48" x14ac:dyDescent="0.2">
      <c r="A43">
        <v>5140</v>
      </c>
      <c r="B43" t="s">
        <v>102</v>
      </c>
      <c r="C43">
        <v>2022</v>
      </c>
      <c r="D43">
        <v>138.26300000000001</v>
      </c>
      <c r="E43">
        <v>132.17099999999999</v>
      </c>
      <c r="F43">
        <v>121.6035</v>
      </c>
      <c r="G43">
        <v>114.08150000000001</v>
      </c>
      <c r="H43">
        <v>108.23350000000001</v>
      </c>
      <c r="I43">
        <v>103.664</v>
      </c>
      <c r="J43">
        <v>99.202500000000001</v>
      </c>
      <c r="K43">
        <v>84.541499999999999</v>
      </c>
      <c r="L43">
        <v>65.106999999999999</v>
      </c>
      <c r="M43">
        <v>47.429000000000002</v>
      </c>
      <c r="N43">
        <v>35.68</v>
      </c>
      <c r="O43">
        <v>28.6495</v>
      </c>
      <c r="P43">
        <v>22.688500000000001</v>
      </c>
      <c r="Q43">
        <v>15.6595</v>
      </c>
      <c r="R43">
        <v>9.8285</v>
      </c>
      <c r="S43">
        <v>5.7605000000000004</v>
      </c>
      <c r="T43">
        <v>3.1295000000000002</v>
      </c>
      <c r="U43">
        <v>1.3605</v>
      </c>
      <c r="V43">
        <v>0.3725</v>
      </c>
      <c r="W43">
        <v>6.4000000000000001E-2</v>
      </c>
      <c r="X43">
        <v>7.0000000000000001E-3</v>
      </c>
      <c r="Y43">
        <v>136.46899999999999</v>
      </c>
      <c r="Z43">
        <v>132.0615</v>
      </c>
      <c r="AA43">
        <v>122.956</v>
      </c>
      <c r="AB43">
        <v>115.84</v>
      </c>
      <c r="AC43">
        <v>109.22</v>
      </c>
      <c r="AD43">
        <v>103.2885</v>
      </c>
      <c r="AE43">
        <v>96.126000000000005</v>
      </c>
      <c r="AF43">
        <v>79.531000000000006</v>
      </c>
      <c r="AG43">
        <v>60.524500000000003</v>
      </c>
      <c r="AH43">
        <v>45.287500000000001</v>
      </c>
      <c r="AI43">
        <v>38.235999999999997</v>
      </c>
      <c r="AJ43">
        <v>36.281500000000001</v>
      </c>
      <c r="AK43">
        <v>31.950500000000002</v>
      </c>
      <c r="AL43">
        <v>23.967500000000001</v>
      </c>
      <c r="AM43">
        <v>16.386500000000002</v>
      </c>
      <c r="AN43">
        <v>9.5860000000000003</v>
      </c>
      <c r="AO43">
        <v>6.0525000000000002</v>
      </c>
      <c r="AP43">
        <v>3.1655000000000002</v>
      </c>
      <c r="AQ43">
        <v>1.1185</v>
      </c>
      <c r="AR43">
        <v>0.249</v>
      </c>
      <c r="AS43">
        <v>3.15E-2</v>
      </c>
      <c r="AV43" t="s">
        <v>29</v>
      </c>
    </row>
    <row r="44" spans="1:48" x14ac:dyDescent="0.2">
      <c r="A44">
        <v>5219</v>
      </c>
      <c r="B44" t="s">
        <v>103</v>
      </c>
      <c r="C44">
        <v>2022</v>
      </c>
      <c r="D44">
        <v>166.94550000000001</v>
      </c>
      <c r="E44">
        <v>157.78749999999999</v>
      </c>
      <c r="F44">
        <v>138.79599999999999</v>
      </c>
      <c r="G44">
        <v>118.8035</v>
      </c>
      <c r="H44">
        <v>115.27200000000001</v>
      </c>
      <c r="I44">
        <v>111.956</v>
      </c>
      <c r="J44">
        <v>101.3065</v>
      </c>
      <c r="K44">
        <v>74.972999999999999</v>
      </c>
      <c r="L44">
        <v>62.423499999999997</v>
      </c>
      <c r="M44">
        <v>53.384500000000003</v>
      </c>
      <c r="N44">
        <v>43.2545</v>
      </c>
      <c r="O44">
        <v>33.145000000000003</v>
      </c>
      <c r="P44">
        <v>23.387</v>
      </c>
      <c r="Q44">
        <v>16.274999999999999</v>
      </c>
      <c r="R44">
        <v>10.5425</v>
      </c>
      <c r="S44">
        <v>6.202</v>
      </c>
      <c r="T44">
        <v>2.8105000000000002</v>
      </c>
      <c r="U44">
        <v>0.97050000000000003</v>
      </c>
      <c r="V44">
        <v>0.27050000000000002</v>
      </c>
      <c r="W44">
        <v>5.1999999999999998E-2</v>
      </c>
      <c r="X44">
        <v>6.0000000000000001E-3</v>
      </c>
      <c r="Y44">
        <v>166.30099999999999</v>
      </c>
      <c r="Z44">
        <v>158.9025</v>
      </c>
      <c r="AA44">
        <v>141.572</v>
      </c>
      <c r="AB44">
        <v>122.0265</v>
      </c>
      <c r="AC44">
        <v>118.4355</v>
      </c>
      <c r="AD44">
        <v>116.5185</v>
      </c>
      <c r="AE44">
        <v>107.2505</v>
      </c>
      <c r="AF44">
        <v>80.598500000000001</v>
      </c>
      <c r="AG44">
        <v>67.5505</v>
      </c>
      <c r="AH44">
        <v>59.042999999999999</v>
      </c>
      <c r="AI44">
        <v>50.966000000000001</v>
      </c>
      <c r="AJ44">
        <v>42.162500000000001</v>
      </c>
      <c r="AK44">
        <v>32.366</v>
      </c>
      <c r="AL44">
        <v>24.924499999999998</v>
      </c>
      <c r="AM44">
        <v>17.7805</v>
      </c>
      <c r="AN44">
        <v>11.255000000000001</v>
      </c>
      <c r="AO44">
        <v>6.2744999999999997</v>
      </c>
      <c r="AP44">
        <v>2.964</v>
      </c>
      <c r="AQ44">
        <v>1.1685000000000001</v>
      </c>
      <c r="AR44">
        <v>0.32650000000000001</v>
      </c>
      <c r="AS44">
        <v>6.25E-2</v>
      </c>
      <c r="AV44" t="s">
        <v>104</v>
      </c>
    </row>
    <row r="45" spans="1:48" x14ac:dyDescent="0.2">
      <c r="A45">
        <v>5298</v>
      </c>
      <c r="B45" t="s">
        <v>105</v>
      </c>
      <c r="C45">
        <v>2022</v>
      </c>
      <c r="D45">
        <v>2960.6005</v>
      </c>
      <c r="E45">
        <v>2895.5920000000001</v>
      </c>
      <c r="F45">
        <v>2845.4285</v>
      </c>
      <c r="G45">
        <v>2480.2350000000001</v>
      </c>
      <c r="H45">
        <v>2302.5284999999999</v>
      </c>
      <c r="I45">
        <v>2625.6095</v>
      </c>
      <c r="J45">
        <v>2852.7305000000001</v>
      </c>
      <c r="K45">
        <v>2571.5315000000001</v>
      </c>
      <c r="L45">
        <v>1948.7574999999999</v>
      </c>
      <c r="M45">
        <v>1336.7175</v>
      </c>
      <c r="N45">
        <v>1406.7615000000001</v>
      </c>
      <c r="O45">
        <v>1103.3</v>
      </c>
      <c r="P45">
        <v>654.56399999999996</v>
      </c>
      <c r="Q45">
        <v>457.01400000000001</v>
      </c>
      <c r="R45">
        <v>347.1395</v>
      </c>
      <c r="S45">
        <v>205.322</v>
      </c>
      <c r="T45">
        <v>107.495</v>
      </c>
      <c r="U45">
        <v>43.520499999999998</v>
      </c>
      <c r="V45">
        <v>16.785499999999999</v>
      </c>
      <c r="W45">
        <v>5.29</v>
      </c>
      <c r="X45">
        <v>1.083</v>
      </c>
      <c r="Y45">
        <v>2858.0859999999998</v>
      </c>
      <c r="Z45">
        <v>2793.739</v>
      </c>
      <c r="AA45">
        <v>2746.7350000000001</v>
      </c>
      <c r="AB45">
        <v>2395.5974999999999</v>
      </c>
      <c r="AC45">
        <v>2236.8694999999998</v>
      </c>
      <c r="AD45">
        <v>2584.5410000000002</v>
      </c>
      <c r="AE45">
        <v>2807.895</v>
      </c>
      <c r="AF45">
        <v>2543.7444999999998</v>
      </c>
      <c r="AG45">
        <v>1903.173</v>
      </c>
      <c r="AH45">
        <v>1379.489</v>
      </c>
      <c r="AI45">
        <v>1654.4680000000001</v>
      </c>
      <c r="AJ45">
        <v>1445.9285</v>
      </c>
      <c r="AK45">
        <v>1029.722</v>
      </c>
      <c r="AL45">
        <v>811.75350000000003</v>
      </c>
      <c r="AM45">
        <v>658.12750000000005</v>
      </c>
      <c r="AN45">
        <v>428.37599999999998</v>
      </c>
      <c r="AO45">
        <v>245.452</v>
      </c>
      <c r="AP45">
        <v>122.44499999999999</v>
      </c>
      <c r="AQ45">
        <v>59.841000000000001</v>
      </c>
      <c r="AR45">
        <v>17.265499999999999</v>
      </c>
      <c r="AS45">
        <v>2.6309999999999998</v>
      </c>
      <c r="AV45" t="s">
        <v>106</v>
      </c>
    </row>
    <row r="46" spans="1:48" x14ac:dyDescent="0.2">
      <c r="A46">
        <v>5456</v>
      </c>
      <c r="B46" t="s">
        <v>81</v>
      </c>
      <c r="C46">
        <v>2022</v>
      </c>
      <c r="D46">
        <v>1102.1310000000001</v>
      </c>
      <c r="E46">
        <v>954.80449999999996</v>
      </c>
      <c r="F46">
        <v>813.995</v>
      </c>
      <c r="G46">
        <v>710.11400000000003</v>
      </c>
      <c r="H46">
        <v>602.66700000000003</v>
      </c>
      <c r="I46">
        <v>524.69050000000004</v>
      </c>
      <c r="J46">
        <v>438.27550000000002</v>
      </c>
      <c r="K46">
        <v>364.79399999999998</v>
      </c>
      <c r="L46">
        <v>294.84300000000002</v>
      </c>
      <c r="M46">
        <v>236.94450000000001</v>
      </c>
      <c r="N46">
        <v>193.7055</v>
      </c>
      <c r="O46">
        <v>154.715</v>
      </c>
      <c r="P46">
        <v>115.136</v>
      </c>
      <c r="Q46">
        <v>80.540499999999994</v>
      </c>
      <c r="R46">
        <v>49.954999999999998</v>
      </c>
      <c r="S46">
        <v>31.344999999999999</v>
      </c>
      <c r="T46">
        <v>14.743499999999999</v>
      </c>
      <c r="U46">
        <v>4.774</v>
      </c>
      <c r="V46">
        <v>1</v>
      </c>
      <c r="W46">
        <v>0.114</v>
      </c>
      <c r="X46">
        <v>7.4999999999999997E-3</v>
      </c>
      <c r="Y46">
        <v>1070.973</v>
      </c>
      <c r="Z46">
        <v>931.08950000000004</v>
      </c>
      <c r="AA46">
        <v>792.76149999999996</v>
      </c>
      <c r="AB46">
        <v>689.38199999999995</v>
      </c>
      <c r="AC46">
        <v>586.029</v>
      </c>
      <c r="AD46">
        <v>513.56799999999998</v>
      </c>
      <c r="AE46">
        <v>434.31900000000002</v>
      </c>
      <c r="AF46">
        <v>369.3725</v>
      </c>
      <c r="AG46">
        <v>304.11599999999999</v>
      </c>
      <c r="AH46">
        <v>248.32849999999999</v>
      </c>
      <c r="AI46">
        <v>205.12549999999999</v>
      </c>
      <c r="AJ46">
        <v>165.86150000000001</v>
      </c>
      <c r="AK46">
        <v>125.9135</v>
      </c>
      <c r="AL46">
        <v>90.362499999999997</v>
      </c>
      <c r="AM46">
        <v>61.384500000000003</v>
      </c>
      <c r="AN46">
        <v>43.013500000000001</v>
      </c>
      <c r="AO46">
        <v>21.692</v>
      </c>
      <c r="AP46">
        <v>7.9080000000000004</v>
      </c>
      <c r="AQ46">
        <v>2.0375000000000001</v>
      </c>
      <c r="AR46">
        <v>0.3085</v>
      </c>
      <c r="AS46">
        <v>2.3E-2</v>
      </c>
      <c r="AV46" t="s">
        <v>70</v>
      </c>
    </row>
    <row r="47" spans="1:48" x14ac:dyDescent="0.2">
      <c r="A47">
        <v>5535</v>
      </c>
      <c r="B47" t="s">
        <v>101</v>
      </c>
      <c r="C47">
        <v>2022</v>
      </c>
      <c r="D47">
        <v>1835.5809999999999</v>
      </c>
      <c r="E47">
        <v>1689.4145000000001</v>
      </c>
      <c r="F47">
        <v>1510.2470000000001</v>
      </c>
      <c r="G47">
        <v>1264.048</v>
      </c>
      <c r="H47">
        <v>1036.462</v>
      </c>
      <c r="I47">
        <v>857.92449999999997</v>
      </c>
      <c r="J47">
        <v>724.05700000000002</v>
      </c>
      <c r="K47">
        <v>618.75549999999998</v>
      </c>
      <c r="L47">
        <v>501.37599999999998</v>
      </c>
      <c r="M47">
        <v>373.62599999999998</v>
      </c>
      <c r="N47">
        <v>279.93349999999998</v>
      </c>
      <c r="O47">
        <v>216.06</v>
      </c>
      <c r="P47">
        <v>160.0575</v>
      </c>
      <c r="Q47">
        <v>107.33</v>
      </c>
      <c r="R47">
        <v>63.738500000000002</v>
      </c>
      <c r="S47">
        <v>41.054000000000002</v>
      </c>
      <c r="T47">
        <v>15.494</v>
      </c>
      <c r="U47">
        <v>3.5825</v>
      </c>
      <c r="V47">
        <v>0.40500000000000003</v>
      </c>
      <c r="W47">
        <v>8.5000000000000006E-3</v>
      </c>
      <c r="X47">
        <v>0</v>
      </c>
      <c r="Y47">
        <v>1775.2954999999999</v>
      </c>
      <c r="Z47">
        <v>1637.2080000000001</v>
      </c>
      <c r="AA47">
        <v>1465.9005</v>
      </c>
      <c r="AB47">
        <v>1230.4845</v>
      </c>
      <c r="AC47">
        <v>1016.3815</v>
      </c>
      <c r="AD47">
        <v>854.56600000000003</v>
      </c>
      <c r="AE47">
        <v>730.05499999999995</v>
      </c>
      <c r="AF47">
        <v>628.52599999999995</v>
      </c>
      <c r="AG47">
        <v>516.399</v>
      </c>
      <c r="AH47">
        <v>400.17250000000001</v>
      </c>
      <c r="AI47">
        <v>316.82</v>
      </c>
      <c r="AJ47">
        <v>257.77850000000001</v>
      </c>
      <c r="AK47">
        <v>202.21100000000001</v>
      </c>
      <c r="AL47">
        <v>147.50450000000001</v>
      </c>
      <c r="AM47">
        <v>96.919499999999999</v>
      </c>
      <c r="AN47">
        <v>63.005499999999998</v>
      </c>
      <c r="AO47">
        <v>26.84</v>
      </c>
      <c r="AP47">
        <v>7.37</v>
      </c>
      <c r="AQ47">
        <v>1.105</v>
      </c>
      <c r="AR47">
        <v>6.4000000000000001E-2</v>
      </c>
      <c r="AS47">
        <v>5.0000000000000001E-4</v>
      </c>
      <c r="AV47" t="s">
        <v>107</v>
      </c>
    </row>
    <row r="48" spans="1:48" x14ac:dyDescent="0.2">
      <c r="A48">
        <v>5614</v>
      </c>
      <c r="B48" t="s">
        <v>104</v>
      </c>
      <c r="C48">
        <v>2022</v>
      </c>
      <c r="D48">
        <v>25.207000000000001</v>
      </c>
      <c r="E48">
        <v>26.304500000000001</v>
      </c>
      <c r="F48">
        <v>27.244</v>
      </c>
      <c r="G48">
        <v>26.727</v>
      </c>
      <c r="H48">
        <v>27.622</v>
      </c>
      <c r="I48">
        <v>29.361000000000001</v>
      </c>
      <c r="J48">
        <v>28.565000000000001</v>
      </c>
      <c r="K48">
        <v>25.0825</v>
      </c>
      <c r="L48">
        <v>20.16</v>
      </c>
      <c r="M48">
        <v>15.1875</v>
      </c>
      <c r="N48">
        <v>12.702</v>
      </c>
      <c r="O48">
        <v>11.114000000000001</v>
      </c>
      <c r="P48">
        <v>8.3019999999999996</v>
      </c>
      <c r="Q48">
        <v>4.9885000000000002</v>
      </c>
      <c r="R48">
        <v>2.58</v>
      </c>
      <c r="S48">
        <v>1.5505</v>
      </c>
      <c r="T48">
        <v>1.321</v>
      </c>
      <c r="U48">
        <v>0.68700000000000006</v>
      </c>
      <c r="V48">
        <v>0.182</v>
      </c>
      <c r="W48">
        <v>2.1999999999999999E-2</v>
      </c>
      <c r="X48">
        <v>1E-3</v>
      </c>
      <c r="Y48">
        <v>24.463000000000001</v>
      </c>
      <c r="Z48">
        <v>25.559000000000001</v>
      </c>
      <c r="AA48">
        <v>26.504000000000001</v>
      </c>
      <c r="AB48">
        <v>26.104500000000002</v>
      </c>
      <c r="AC48">
        <v>26.741499999999998</v>
      </c>
      <c r="AD48">
        <v>28.968</v>
      </c>
      <c r="AE48">
        <v>27.106999999999999</v>
      </c>
      <c r="AF48">
        <v>22.849499999999999</v>
      </c>
      <c r="AG48">
        <v>18.0335</v>
      </c>
      <c r="AH48">
        <v>14.2195</v>
      </c>
      <c r="AI48">
        <v>13.002000000000001</v>
      </c>
      <c r="AJ48">
        <v>12.625500000000001</v>
      </c>
      <c r="AK48">
        <v>10.4695</v>
      </c>
      <c r="AL48">
        <v>7.7880000000000003</v>
      </c>
      <c r="AM48">
        <v>4.49</v>
      </c>
      <c r="AN48">
        <v>3.1295000000000002</v>
      </c>
      <c r="AO48">
        <v>2.9914999999999998</v>
      </c>
      <c r="AP48">
        <v>2.105</v>
      </c>
      <c r="AQ48">
        <v>0.875</v>
      </c>
      <c r="AR48">
        <v>0.1925</v>
      </c>
      <c r="AS48">
        <v>2.1000000000000001E-2</v>
      </c>
      <c r="AV48" t="s">
        <v>108</v>
      </c>
    </row>
    <row r="49" spans="1:48" x14ac:dyDescent="0.2">
      <c r="A49">
        <v>5693</v>
      </c>
      <c r="B49" t="s">
        <v>109</v>
      </c>
      <c r="C49">
        <v>2022</v>
      </c>
      <c r="D49">
        <v>2148.4814999999999</v>
      </c>
      <c r="E49">
        <v>1940.7049999999999</v>
      </c>
      <c r="F49">
        <v>1786.7895000000001</v>
      </c>
      <c r="G49">
        <v>1595.9145000000001</v>
      </c>
      <c r="H49">
        <v>1372.1189999999999</v>
      </c>
      <c r="I49">
        <v>1100.5735</v>
      </c>
      <c r="J49">
        <v>915.72649999999999</v>
      </c>
      <c r="K49">
        <v>782.79849999999999</v>
      </c>
      <c r="L49">
        <v>712.19150000000002</v>
      </c>
      <c r="M49">
        <v>576.60699999999997</v>
      </c>
      <c r="N49">
        <v>435.4905</v>
      </c>
      <c r="O49">
        <v>305.92200000000003</v>
      </c>
      <c r="P49">
        <v>202.79900000000001</v>
      </c>
      <c r="Q49">
        <v>145.58750000000001</v>
      </c>
      <c r="R49">
        <v>94.401499999999999</v>
      </c>
      <c r="S49">
        <v>56.991</v>
      </c>
      <c r="T49">
        <v>28.294</v>
      </c>
      <c r="U49">
        <v>10.759</v>
      </c>
      <c r="V49">
        <v>2.8744999999999998</v>
      </c>
      <c r="W49">
        <v>0.4975</v>
      </c>
      <c r="X49">
        <v>4.7E-2</v>
      </c>
      <c r="Y49">
        <v>2114.4989999999998</v>
      </c>
      <c r="Z49">
        <v>1922.1534999999999</v>
      </c>
      <c r="AA49">
        <v>1767.2125000000001</v>
      </c>
      <c r="AB49">
        <v>1551.3235</v>
      </c>
      <c r="AC49">
        <v>1337.1845000000001</v>
      </c>
      <c r="AD49">
        <v>1095.0909999999999</v>
      </c>
      <c r="AE49">
        <v>916.38250000000005</v>
      </c>
      <c r="AF49">
        <v>764.37599999999998</v>
      </c>
      <c r="AG49">
        <v>710.26350000000002</v>
      </c>
      <c r="AH49">
        <v>546.93700000000001</v>
      </c>
      <c r="AI49">
        <v>394.85700000000003</v>
      </c>
      <c r="AJ49">
        <v>287.27</v>
      </c>
      <c r="AK49">
        <v>202.16499999999999</v>
      </c>
      <c r="AL49">
        <v>143.95949999999999</v>
      </c>
      <c r="AM49">
        <v>87.328000000000003</v>
      </c>
      <c r="AN49">
        <v>52.651000000000003</v>
      </c>
      <c r="AO49">
        <v>30.6355</v>
      </c>
      <c r="AP49">
        <v>14.7475</v>
      </c>
      <c r="AQ49">
        <v>4.8449999999999998</v>
      </c>
      <c r="AR49">
        <v>0.97750000000000004</v>
      </c>
      <c r="AS49">
        <v>0.1135</v>
      </c>
      <c r="AV49" t="s">
        <v>72</v>
      </c>
    </row>
    <row r="50" spans="1:48" x14ac:dyDescent="0.2">
      <c r="A50">
        <v>5772</v>
      </c>
      <c r="B50" t="s">
        <v>110</v>
      </c>
      <c r="C50">
        <v>2022</v>
      </c>
      <c r="D50">
        <v>210.52850000000001</v>
      </c>
      <c r="E50">
        <v>198.32650000000001</v>
      </c>
      <c r="F50">
        <v>179.98500000000001</v>
      </c>
      <c r="G50">
        <v>152.7705</v>
      </c>
      <c r="H50">
        <v>125.15949999999999</v>
      </c>
      <c r="I50">
        <v>102.833</v>
      </c>
      <c r="J50">
        <v>84.745000000000005</v>
      </c>
      <c r="K50">
        <v>69.519000000000005</v>
      </c>
      <c r="L50">
        <v>57.097000000000001</v>
      </c>
      <c r="M50">
        <v>46.816499999999998</v>
      </c>
      <c r="N50">
        <v>37.634999999999998</v>
      </c>
      <c r="O50">
        <v>29.308</v>
      </c>
      <c r="P50">
        <v>20.693000000000001</v>
      </c>
      <c r="Q50">
        <v>13.016500000000001</v>
      </c>
      <c r="R50">
        <v>8.0835000000000008</v>
      </c>
      <c r="S50">
        <v>5.8019999999999996</v>
      </c>
      <c r="T50">
        <v>2.7770000000000001</v>
      </c>
      <c r="U50">
        <v>0.98799999999999999</v>
      </c>
      <c r="V50">
        <v>0.22650000000000001</v>
      </c>
      <c r="W50">
        <v>2.5000000000000001E-2</v>
      </c>
      <c r="X50">
        <v>0</v>
      </c>
      <c r="Y50">
        <v>205.58949999999999</v>
      </c>
      <c r="Z50">
        <v>194.2285</v>
      </c>
      <c r="AA50">
        <v>176.43299999999999</v>
      </c>
      <c r="AB50">
        <v>149.92099999999999</v>
      </c>
      <c r="AC50">
        <v>123.268</v>
      </c>
      <c r="AD50">
        <v>102.422</v>
      </c>
      <c r="AE50">
        <v>86.5565</v>
      </c>
      <c r="AF50">
        <v>73.260499999999993</v>
      </c>
      <c r="AG50">
        <v>61.977499999999999</v>
      </c>
      <c r="AH50">
        <v>52.283000000000001</v>
      </c>
      <c r="AI50">
        <v>42.912500000000001</v>
      </c>
      <c r="AJ50">
        <v>33.201500000000003</v>
      </c>
      <c r="AK50">
        <v>22.872499999999999</v>
      </c>
      <c r="AL50">
        <v>14.115</v>
      </c>
      <c r="AM50">
        <v>8.7140000000000004</v>
      </c>
      <c r="AN50">
        <v>6.5860000000000003</v>
      </c>
      <c r="AO50">
        <v>3.4735</v>
      </c>
      <c r="AP50">
        <v>1.3859999999999999</v>
      </c>
      <c r="AQ50">
        <v>0.39</v>
      </c>
      <c r="AR50">
        <v>6.25E-2</v>
      </c>
      <c r="AS50">
        <v>4.0000000000000001E-3</v>
      </c>
      <c r="AV50" t="s">
        <v>74</v>
      </c>
    </row>
    <row r="51" spans="1:48" x14ac:dyDescent="0.2">
      <c r="A51">
        <v>5851</v>
      </c>
      <c r="B51" t="s">
        <v>111</v>
      </c>
      <c r="C51">
        <v>2022</v>
      </c>
      <c r="D51">
        <v>2195.3490000000002</v>
      </c>
      <c r="E51">
        <v>2133.826</v>
      </c>
      <c r="F51">
        <v>1930.41</v>
      </c>
      <c r="G51">
        <v>1723.1</v>
      </c>
      <c r="H51">
        <v>1489.509</v>
      </c>
      <c r="I51">
        <v>1299.806</v>
      </c>
      <c r="J51">
        <v>1230.4749999999999</v>
      </c>
      <c r="K51">
        <v>1139.6095</v>
      </c>
      <c r="L51">
        <v>982.09349999999995</v>
      </c>
      <c r="M51">
        <v>739.59699999999998</v>
      </c>
      <c r="N51">
        <v>530.14</v>
      </c>
      <c r="O51">
        <v>418.1225</v>
      </c>
      <c r="P51">
        <v>345.96550000000002</v>
      </c>
      <c r="Q51">
        <v>242.43049999999999</v>
      </c>
      <c r="R51">
        <v>149.596</v>
      </c>
      <c r="S51">
        <v>83.459500000000006</v>
      </c>
      <c r="T51">
        <v>42.028500000000001</v>
      </c>
      <c r="U51">
        <v>15.8165</v>
      </c>
      <c r="V51">
        <v>3.4344999999999999</v>
      </c>
      <c r="W51">
        <v>0.33650000000000002</v>
      </c>
      <c r="X51">
        <v>9.4999999999999998E-3</v>
      </c>
      <c r="Y51">
        <v>2132.2044999999998</v>
      </c>
      <c r="Z51">
        <v>2082.4834999999998</v>
      </c>
      <c r="AA51">
        <v>1890.8405</v>
      </c>
      <c r="AB51">
        <v>1691.6769999999999</v>
      </c>
      <c r="AC51">
        <v>1467.9749999999999</v>
      </c>
      <c r="AD51">
        <v>1287.3605</v>
      </c>
      <c r="AE51">
        <v>1221.4794999999999</v>
      </c>
      <c r="AF51">
        <v>1136.1605</v>
      </c>
      <c r="AG51">
        <v>971.79849999999999</v>
      </c>
      <c r="AH51">
        <v>740.63800000000003</v>
      </c>
      <c r="AI51">
        <v>571.69050000000004</v>
      </c>
      <c r="AJ51">
        <v>503.08449999999999</v>
      </c>
      <c r="AK51">
        <v>430.44549999999998</v>
      </c>
      <c r="AL51">
        <v>292.58249999999998</v>
      </c>
      <c r="AM51">
        <v>172.09100000000001</v>
      </c>
      <c r="AN51">
        <v>96.898499999999999</v>
      </c>
      <c r="AO51">
        <v>59.314500000000002</v>
      </c>
      <c r="AP51">
        <v>24.881499999999999</v>
      </c>
      <c r="AQ51">
        <v>6.2774999999999999</v>
      </c>
      <c r="AR51">
        <v>0.82799999999999996</v>
      </c>
      <c r="AS51">
        <v>4.4499999999999998E-2</v>
      </c>
      <c r="AV51" t="s">
        <v>112</v>
      </c>
    </row>
    <row r="52" spans="1:48" x14ac:dyDescent="0.2">
      <c r="A52">
        <v>5930</v>
      </c>
      <c r="B52" t="s">
        <v>113</v>
      </c>
      <c r="C52">
        <v>2022</v>
      </c>
      <c r="D52">
        <v>1077.3710000000001</v>
      </c>
      <c r="E52">
        <v>975.23149999999998</v>
      </c>
      <c r="F52">
        <v>872.19650000000001</v>
      </c>
      <c r="G52">
        <v>760.84</v>
      </c>
      <c r="H52">
        <v>678.11500000000001</v>
      </c>
      <c r="I52">
        <v>591.66999999999996</v>
      </c>
      <c r="J52">
        <v>473.51949999999999</v>
      </c>
      <c r="K52">
        <v>350.48750000000001</v>
      </c>
      <c r="L52">
        <v>255.14949999999999</v>
      </c>
      <c r="M52">
        <v>201.00450000000001</v>
      </c>
      <c r="N52">
        <v>171.98249999999999</v>
      </c>
      <c r="O52">
        <v>144.1455</v>
      </c>
      <c r="P52">
        <v>111.175</v>
      </c>
      <c r="Q52">
        <v>79.528999999999996</v>
      </c>
      <c r="R52">
        <v>51.705500000000001</v>
      </c>
      <c r="S52">
        <v>34.463500000000003</v>
      </c>
      <c r="T52">
        <v>17.651499999999999</v>
      </c>
      <c r="U52">
        <v>6.2949999999999999</v>
      </c>
      <c r="V52">
        <v>1.3534999999999999</v>
      </c>
      <c r="W52">
        <v>0.13200000000000001</v>
      </c>
      <c r="X52">
        <v>2E-3</v>
      </c>
      <c r="Y52">
        <v>1041.556</v>
      </c>
      <c r="Z52">
        <v>945.29300000000001</v>
      </c>
      <c r="AA52">
        <v>845.75450000000001</v>
      </c>
      <c r="AB52">
        <v>738.52949999999998</v>
      </c>
      <c r="AC52">
        <v>660.41899999999998</v>
      </c>
      <c r="AD52">
        <v>583.74099999999999</v>
      </c>
      <c r="AE52">
        <v>482.06799999999998</v>
      </c>
      <c r="AF52">
        <v>375.0625</v>
      </c>
      <c r="AG52">
        <v>294.49650000000003</v>
      </c>
      <c r="AH52">
        <v>243.0615</v>
      </c>
      <c r="AI52">
        <v>208.697</v>
      </c>
      <c r="AJ52">
        <v>175.922</v>
      </c>
      <c r="AK52">
        <v>141.1525</v>
      </c>
      <c r="AL52">
        <v>107.099</v>
      </c>
      <c r="AM52">
        <v>73.6815</v>
      </c>
      <c r="AN52">
        <v>49.398499999999999</v>
      </c>
      <c r="AO52">
        <v>26.2255</v>
      </c>
      <c r="AP52">
        <v>10.1485</v>
      </c>
      <c r="AQ52">
        <v>2.6219999999999999</v>
      </c>
      <c r="AR52">
        <v>0.37</v>
      </c>
      <c r="AS52">
        <v>2.2499999999999999E-2</v>
      </c>
      <c r="AV52" t="s">
        <v>114</v>
      </c>
    </row>
    <row r="53" spans="1:48" x14ac:dyDescent="0.2">
      <c r="A53">
        <v>6009</v>
      </c>
      <c r="B53" t="s">
        <v>115</v>
      </c>
      <c r="C53">
        <v>2022</v>
      </c>
      <c r="D53">
        <v>150.73699999999999</v>
      </c>
      <c r="E53">
        <v>144.43450000000001</v>
      </c>
      <c r="F53">
        <v>132.45949999999999</v>
      </c>
      <c r="G53">
        <v>116.968</v>
      </c>
      <c r="H53">
        <v>99.016000000000005</v>
      </c>
      <c r="I53">
        <v>83.816000000000003</v>
      </c>
      <c r="J53">
        <v>72.078500000000005</v>
      </c>
      <c r="K53">
        <v>65.044499999999999</v>
      </c>
      <c r="L53">
        <v>52.938499999999998</v>
      </c>
      <c r="M53">
        <v>39.491</v>
      </c>
      <c r="N53">
        <v>27.187999999999999</v>
      </c>
      <c r="O53">
        <v>18.145499999999998</v>
      </c>
      <c r="P53">
        <v>13.6595</v>
      </c>
      <c r="Q53">
        <v>10.38</v>
      </c>
      <c r="R53">
        <v>6.9530000000000003</v>
      </c>
      <c r="S53">
        <v>3.8525</v>
      </c>
      <c r="T53">
        <v>1.8174999999999999</v>
      </c>
      <c r="U53">
        <v>0.66949999999999998</v>
      </c>
      <c r="V53">
        <v>0.17899999999999999</v>
      </c>
      <c r="W53">
        <v>2.9499999999999998E-2</v>
      </c>
      <c r="X53">
        <v>2.5000000000000001E-3</v>
      </c>
      <c r="Y53">
        <v>146.3075</v>
      </c>
      <c r="Z53">
        <v>140.88900000000001</v>
      </c>
      <c r="AA53">
        <v>129.79349999999999</v>
      </c>
      <c r="AB53">
        <v>115.2775</v>
      </c>
      <c r="AC53">
        <v>98.322999999999993</v>
      </c>
      <c r="AD53">
        <v>84.030500000000004</v>
      </c>
      <c r="AE53">
        <v>72.688999999999993</v>
      </c>
      <c r="AF53">
        <v>65.486999999999995</v>
      </c>
      <c r="AG53">
        <v>54.465000000000003</v>
      </c>
      <c r="AH53">
        <v>44.230499999999999</v>
      </c>
      <c r="AI53">
        <v>32.584499999999998</v>
      </c>
      <c r="AJ53">
        <v>24.891999999999999</v>
      </c>
      <c r="AK53">
        <v>21.252500000000001</v>
      </c>
      <c r="AL53">
        <v>16.48</v>
      </c>
      <c r="AM53">
        <v>10.166499999999999</v>
      </c>
      <c r="AN53">
        <v>5.1070000000000002</v>
      </c>
      <c r="AO53">
        <v>2.448</v>
      </c>
      <c r="AP53">
        <v>0.97199999999999998</v>
      </c>
      <c r="AQ53">
        <v>0.26450000000000001</v>
      </c>
      <c r="AR53">
        <v>4.2000000000000003E-2</v>
      </c>
      <c r="AS53">
        <v>4.0000000000000001E-3</v>
      </c>
      <c r="AV53" t="s">
        <v>116</v>
      </c>
    </row>
    <row r="54" spans="1:48" x14ac:dyDescent="0.2">
      <c r="A54">
        <v>6088</v>
      </c>
      <c r="B54" t="s">
        <v>117</v>
      </c>
      <c r="C54">
        <v>2022</v>
      </c>
      <c r="D54">
        <v>380.80399999999997</v>
      </c>
      <c r="E54">
        <v>362.66699999999997</v>
      </c>
      <c r="F54">
        <v>344.2955</v>
      </c>
      <c r="G54">
        <v>303.29450000000003</v>
      </c>
      <c r="H54">
        <v>246.91149999999999</v>
      </c>
      <c r="I54">
        <v>192.8185</v>
      </c>
      <c r="J54">
        <v>161.77099999999999</v>
      </c>
      <c r="K54">
        <v>147.34800000000001</v>
      </c>
      <c r="L54">
        <v>131.18049999999999</v>
      </c>
      <c r="M54">
        <v>105.2295</v>
      </c>
      <c r="N54">
        <v>80.646500000000003</v>
      </c>
      <c r="O54">
        <v>61.92</v>
      </c>
      <c r="P54">
        <v>45.393500000000003</v>
      </c>
      <c r="Q54">
        <v>31.7745</v>
      </c>
      <c r="R54">
        <v>20.852</v>
      </c>
      <c r="S54">
        <v>14.147</v>
      </c>
      <c r="T54">
        <v>6.9494999999999996</v>
      </c>
      <c r="U54">
        <v>2.2330000000000001</v>
      </c>
      <c r="V54">
        <v>0.4345</v>
      </c>
      <c r="W54">
        <v>3.1E-2</v>
      </c>
      <c r="X54">
        <v>5.0000000000000001E-4</v>
      </c>
      <c r="Y54">
        <v>370.536</v>
      </c>
      <c r="Z54">
        <v>353.94850000000002</v>
      </c>
      <c r="AA54">
        <v>336.52949999999998</v>
      </c>
      <c r="AB54">
        <v>297.46449999999999</v>
      </c>
      <c r="AC54">
        <v>243.91749999999999</v>
      </c>
      <c r="AD54">
        <v>193.2165</v>
      </c>
      <c r="AE54">
        <v>164.12200000000001</v>
      </c>
      <c r="AF54">
        <v>150.43350000000001</v>
      </c>
      <c r="AG54">
        <v>136.67349999999999</v>
      </c>
      <c r="AH54">
        <v>113.77549999999999</v>
      </c>
      <c r="AI54">
        <v>88.234999999999999</v>
      </c>
      <c r="AJ54">
        <v>64.972499999999997</v>
      </c>
      <c r="AK54">
        <v>49.149000000000001</v>
      </c>
      <c r="AL54">
        <v>39.022500000000001</v>
      </c>
      <c r="AM54">
        <v>28.096499999999999</v>
      </c>
      <c r="AN54">
        <v>19.1145</v>
      </c>
      <c r="AO54">
        <v>9.25</v>
      </c>
      <c r="AP54">
        <v>2.9144999999999999</v>
      </c>
      <c r="AQ54">
        <v>0.5605</v>
      </c>
      <c r="AR54">
        <v>4.65E-2</v>
      </c>
      <c r="AS54">
        <v>5.0000000000000001E-4</v>
      </c>
      <c r="AV54" t="s">
        <v>118</v>
      </c>
    </row>
    <row r="55" spans="1:48" x14ac:dyDescent="0.2">
      <c r="A55">
        <v>6167</v>
      </c>
      <c r="B55" t="s">
        <v>119</v>
      </c>
      <c r="C55">
        <v>2022</v>
      </c>
      <c r="D55">
        <v>2073.9014999999999</v>
      </c>
      <c r="E55">
        <v>1779.4865</v>
      </c>
      <c r="F55">
        <v>1537.3965000000001</v>
      </c>
      <c r="G55">
        <v>1278.2665</v>
      </c>
      <c r="H55">
        <v>1003.016</v>
      </c>
      <c r="I55">
        <v>792.87800000000004</v>
      </c>
      <c r="J55">
        <v>669.02300000000002</v>
      </c>
      <c r="K55">
        <v>579.42700000000002</v>
      </c>
      <c r="L55">
        <v>480.10950000000003</v>
      </c>
      <c r="M55">
        <v>366.6155</v>
      </c>
      <c r="N55">
        <v>265.42599999999999</v>
      </c>
      <c r="O55">
        <v>190.84299999999999</v>
      </c>
      <c r="P55">
        <v>142.95099999999999</v>
      </c>
      <c r="Q55">
        <v>107.393</v>
      </c>
      <c r="R55">
        <v>74.709000000000003</v>
      </c>
      <c r="S55">
        <v>42.747</v>
      </c>
      <c r="T55">
        <v>17.853000000000002</v>
      </c>
      <c r="U55">
        <v>4.2394999999999996</v>
      </c>
      <c r="V55">
        <v>0.52700000000000002</v>
      </c>
      <c r="W55">
        <v>1.0999999999999999E-2</v>
      </c>
      <c r="X55">
        <v>0</v>
      </c>
      <c r="Y55">
        <v>2027.0355</v>
      </c>
      <c r="Z55">
        <v>1742.7280000000001</v>
      </c>
      <c r="AA55">
        <v>1501.144</v>
      </c>
      <c r="AB55">
        <v>1245.0055</v>
      </c>
      <c r="AC55">
        <v>975.45950000000005</v>
      </c>
      <c r="AD55">
        <v>769.78250000000003</v>
      </c>
      <c r="AE55">
        <v>647.60649999999998</v>
      </c>
      <c r="AF55">
        <v>559.65750000000003</v>
      </c>
      <c r="AG55">
        <v>462.96899999999999</v>
      </c>
      <c r="AH55">
        <v>356.23099999999999</v>
      </c>
      <c r="AI55">
        <v>263.14</v>
      </c>
      <c r="AJ55">
        <v>194.011</v>
      </c>
      <c r="AK55">
        <v>151.47450000000001</v>
      </c>
      <c r="AL55">
        <v>119.871</v>
      </c>
      <c r="AM55">
        <v>87.528999999999996</v>
      </c>
      <c r="AN55">
        <v>52.970500000000001</v>
      </c>
      <c r="AO55">
        <v>23.238499999999998</v>
      </c>
      <c r="AP55">
        <v>5.9930000000000003</v>
      </c>
      <c r="AQ55">
        <v>0.88900000000000001</v>
      </c>
      <c r="AR55">
        <v>3.5499999999999997E-2</v>
      </c>
      <c r="AS55">
        <v>0</v>
      </c>
      <c r="AV55" t="s">
        <v>120</v>
      </c>
    </row>
    <row r="56" spans="1:48" x14ac:dyDescent="0.2">
      <c r="A56">
        <v>6246</v>
      </c>
      <c r="B56" t="s">
        <v>121</v>
      </c>
      <c r="C56">
        <v>2022</v>
      </c>
      <c r="D56">
        <v>358.36599999999999</v>
      </c>
      <c r="E56">
        <v>324.92149999999998</v>
      </c>
      <c r="F56">
        <v>314.35599999999999</v>
      </c>
      <c r="G56">
        <v>259.74650000000003</v>
      </c>
      <c r="H56">
        <v>209.2885</v>
      </c>
      <c r="I56">
        <v>174.7235</v>
      </c>
      <c r="J56">
        <v>144.94749999999999</v>
      </c>
      <c r="K56">
        <v>120.72450000000001</v>
      </c>
      <c r="L56">
        <v>97.398499999999999</v>
      </c>
      <c r="M56">
        <v>80.662999999999997</v>
      </c>
      <c r="N56">
        <v>67.682500000000005</v>
      </c>
      <c r="O56">
        <v>54.172499999999999</v>
      </c>
      <c r="P56">
        <v>42.561999999999998</v>
      </c>
      <c r="Q56">
        <v>30.769500000000001</v>
      </c>
      <c r="R56">
        <v>20.148</v>
      </c>
      <c r="S56">
        <v>11.909000000000001</v>
      </c>
      <c r="T56">
        <v>5.9669999999999996</v>
      </c>
      <c r="U56">
        <v>2.1659999999999999</v>
      </c>
      <c r="V56">
        <v>0.58899999999999997</v>
      </c>
      <c r="W56">
        <v>0.11899999999999999</v>
      </c>
      <c r="X56">
        <v>8.0000000000000002E-3</v>
      </c>
      <c r="Y56">
        <v>349.41399999999999</v>
      </c>
      <c r="Z56">
        <v>316.98450000000003</v>
      </c>
      <c r="AA56">
        <v>306.45749999999998</v>
      </c>
      <c r="AB56">
        <v>262.51600000000002</v>
      </c>
      <c r="AC56">
        <v>221.078</v>
      </c>
      <c r="AD56">
        <v>189.98249999999999</v>
      </c>
      <c r="AE56">
        <v>161.21100000000001</v>
      </c>
      <c r="AF56">
        <v>136.53049999999999</v>
      </c>
      <c r="AG56">
        <v>112.59950000000001</v>
      </c>
      <c r="AH56">
        <v>93.537000000000006</v>
      </c>
      <c r="AI56">
        <v>76.369</v>
      </c>
      <c r="AJ56">
        <v>60.488500000000002</v>
      </c>
      <c r="AK56">
        <v>46.7605</v>
      </c>
      <c r="AL56">
        <v>33.83</v>
      </c>
      <c r="AM56">
        <v>22.4055</v>
      </c>
      <c r="AN56">
        <v>13.6585</v>
      </c>
      <c r="AO56">
        <v>7.0579999999999998</v>
      </c>
      <c r="AP56">
        <v>2.8704999999999998</v>
      </c>
      <c r="AQ56">
        <v>0.94299999999999995</v>
      </c>
      <c r="AR56">
        <v>0.19900000000000001</v>
      </c>
      <c r="AS56">
        <v>1.7999999999999999E-2</v>
      </c>
      <c r="AV56" t="s">
        <v>122</v>
      </c>
    </row>
    <row r="57" spans="1:48" x14ac:dyDescent="0.2">
      <c r="A57">
        <v>6325</v>
      </c>
      <c r="B57" t="s">
        <v>123</v>
      </c>
      <c r="C57">
        <v>2022</v>
      </c>
      <c r="D57">
        <v>2613.9989999999998</v>
      </c>
      <c r="E57">
        <v>2125.924</v>
      </c>
      <c r="F57">
        <v>1765.2225000000001</v>
      </c>
      <c r="G57">
        <v>1443.2175</v>
      </c>
      <c r="H57">
        <v>1156.5809999999999</v>
      </c>
      <c r="I57">
        <v>912.24649999999997</v>
      </c>
      <c r="J57">
        <v>720.44949999999994</v>
      </c>
      <c r="K57">
        <v>598.79650000000004</v>
      </c>
      <c r="L57">
        <v>499.66300000000001</v>
      </c>
      <c r="M57">
        <v>394.61900000000003</v>
      </c>
      <c r="N57">
        <v>318.56599999999997</v>
      </c>
      <c r="O57">
        <v>259.79649999999998</v>
      </c>
      <c r="P57">
        <v>198.56399999999999</v>
      </c>
      <c r="Q57">
        <v>140.35</v>
      </c>
      <c r="R57">
        <v>80.029499999999999</v>
      </c>
      <c r="S57">
        <v>43.741500000000002</v>
      </c>
      <c r="T57">
        <v>17.139500000000002</v>
      </c>
      <c r="U57">
        <v>3.9874999999999998</v>
      </c>
      <c r="V57">
        <v>0.47299999999999998</v>
      </c>
      <c r="W57">
        <v>1.7000000000000001E-2</v>
      </c>
      <c r="X57">
        <v>0</v>
      </c>
      <c r="Y57">
        <v>2530.7474999999999</v>
      </c>
      <c r="Z57">
        <v>2058.2964999999999</v>
      </c>
      <c r="AA57">
        <v>1707.2545</v>
      </c>
      <c r="AB57">
        <v>1395.4079999999999</v>
      </c>
      <c r="AC57">
        <v>1115.2625</v>
      </c>
      <c r="AD57">
        <v>877.57150000000001</v>
      </c>
      <c r="AE57">
        <v>689.9085</v>
      </c>
      <c r="AF57">
        <v>571.43100000000004</v>
      </c>
      <c r="AG57">
        <v>473.87099999999998</v>
      </c>
      <c r="AH57">
        <v>377.44</v>
      </c>
      <c r="AI57">
        <v>311.35300000000001</v>
      </c>
      <c r="AJ57">
        <v>258.52699999999999</v>
      </c>
      <c r="AK57">
        <v>203.27199999999999</v>
      </c>
      <c r="AL57">
        <v>149.108</v>
      </c>
      <c r="AM57">
        <v>98.581999999999994</v>
      </c>
      <c r="AN57">
        <v>62.746000000000002</v>
      </c>
      <c r="AO57">
        <v>26.032</v>
      </c>
      <c r="AP57">
        <v>6.7750000000000004</v>
      </c>
      <c r="AQ57">
        <v>0.95550000000000002</v>
      </c>
      <c r="AR57">
        <v>5.1999999999999998E-2</v>
      </c>
      <c r="AS57">
        <v>0</v>
      </c>
      <c r="AV57" t="s">
        <v>31</v>
      </c>
    </row>
    <row r="58" spans="1:48" x14ac:dyDescent="0.2">
      <c r="A58">
        <v>6404</v>
      </c>
      <c r="B58" t="s">
        <v>124</v>
      </c>
      <c r="C58">
        <v>2022</v>
      </c>
      <c r="D58">
        <v>17920.334999999999</v>
      </c>
      <c r="E58">
        <v>15733.028</v>
      </c>
      <c r="F58">
        <v>14062.137500000001</v>
      </c>
      <c r="G58">
        <v>12033.9995</v>
      </c>
      <c r="H58">
        <v>9901.5310000000009</v>
      </c>
      <c r="I58">
        <v>8177.7865000000002</v>
      </c>
      <c r="J58">
        <v>6821.3055000000004</v>
      </c>
      <c r="K58">
        <v>5933.8855000000003</v>
      </c>
      <c r="L58">
        <v>5125.6419999999998</v>
      </c>
      <c r="M58">
        <v>4103.7034999999996</v>
      </c>
      <c r="N58">
        <v>3150.623</v>
      </c>
      <c r="O58">
        <v>2475.6565000000001</v>
      </c>
      <c r="P58">
        <v>1897.9449999999999</v>
      </c>
      <c r="Q58">
        <v>1366.271</v>
      </c>
      <c r="R58">
        <v>887.22550000000001</v>
      </c>
      <c r="S58">
        <v>538.09699999999998</v>
      </c>
      <c r="T58">
        <v>235.89349999999999</v>
      </c>
      <c r="U58">
        <v>69.840500000000006</v>
      </c>
      <c r="V58">
        <v>12.138500000000001</v>
      </c>
      <c r="W58">
        <v>1.0489999999999999</v>
      </c>
      <c r="X58">
        <v>4.2999999999999997E-2</v>
      </c>
      <c r="Y58">
        <v>17457.352999999999</v>
      </c>
      <c r="Z58">
        <v>15318.2495</v>
      </c>
      <c r="AA58">
        <v>13579.108</v>
      </c>
      <c r="AB58">
        <v>11589.803</v>
      </c>
      <c r="AC58">
        <v>9561.2530000000006</v>
      </c>
      <c r="AD58">
        <v>7950.3945000000003</v>
      </c>
      <c r="AE58">
        <v>6668.2264999999998</v>
      </c>
      <c r="AF58">
        <v>5834.6980000000003</v>
      </c>
      <c r="AG58">
        <v>5041.2370000000001</v>
      </c>
      <c r="AH58">
        <v>4051.2734999999998</v>
      </c>
      <c r="AI58">
        <v>3150.317</v>
      </c>
      <c r="AJ58">
        <v>2521.6885000000002</v>
      </c>
      <c r="AK58">
        <v>1979.5505000000001</v>
      </c>
      <c r="AL58">
        <v>1461.6959999999999</v>
      </c>
      <c r="AM58">
        <v>963.71950000000004</v>
      </c>
      <c r="AN58">
        <v>586.23900000000003</v>
      </c>
      <c r="AO58">
        <v>269.58449999999999</v>
      </c>
      <c r="AP58">
        <v>88.040999999999997</v>
      </c>
      <c r="AQ58">
        <v>18.375499999999999</v>
      </c>
      <c r="AR58">
        <v>2.1355</v>
      </c>
      <c r="AS58">
        <v>0.13200000000000001</v>
      </c>
      <c r="AV58" t="s">
        <v>76</v>
      </c>
    </row>
    <row r="59" spans="1:48" x14ac:dyDescent="0.2">
      <c r="A59">
        <v>6483</v>
      </c>
      <c r="B59" t="s">
        <v>125</v>
      </c>
      <c r="C59">
        <v>2022</v>
      </c>
      <c r="D59">
        <v>0.1055</v>
      </c>
      <c r="E59">
        <v>0.14099999999999999</v>
      </c>
      <c r="F59">
        <v>0.14149999999999999</v>
      </c>
      <c r="G59">
        <v>7.85E-2</v>
      </c>
      <c r="H59">
        <v>6.4000000000000001E-2</v>
      </c>
      <c r="I59">
        <v>0.1085</v>
      </c>
      <c r="J59">
        <v>0.124</v>
      </c>
      <c r="K59">
        <v>9.0999999999999998E-2</v>
      </c>
      <c r="L59">
        <v>8.2500000000000004E-2</v>
      </c>
      <c r="M59">
        <v>0.14849999999999999</v>
      </c>
      <c r="N59">
        <v>0.19950000000000001</v>
      </c>
      <c r="O59">
        <v>0.23499999999999999</v>
      </c>
      <c r="P59">
        <v>0.26450000000000001</v>
      </c>
      <c r="Q59">
        <v>0.22900000000000001</v>
      </c>
      <c r="R59">
        <v>0.23749999999999999</v>
      </c>
      <c r="S59">
        <v>0.19750000000000001</v>
      </c>
      <c r="T59">
        <v>9.4E-2</v>
      </c>
      <c r="U59">
        <v>4.7500000000000001E-2</v>
      </c>
      <c r="V59">
        <v>6.0000000000000001E-3</v>
      </c>
      <c r="W59">
        <v>0</v>
      </c>
      <c r="X59">
        <v>0</v>
      </c>
      <c r="Y59">
        <v>0.10299999999999999</v>
      </c>
      <c r="Z59">
        <v>0.14299999999999999</v>
      </c>
      <c r="AA59">
        <v>0.1215</v>
      </c>
      <c r="AB59">
        <v>0.1105</v>
      </c>
      <c r="AC59">
        <v>5.7000000000000002E-2</v>
      </c>
      <c r="AD59">
        <v>0.122</v>
      </c>
      <c r="AE59">
        <v>0.13150000000000001</v>
      </c>
      <c r="AF59">
        <v>0.16200000000000001</v>
      </c>
      <c r="AG59">
        <v>0.182</v>
      </c>
      <c r="AH59">
        <v>0.17799999999999999</v>
      </c>
      <c r="AI59">
        <v>0.26100000000000001</v>
      </c>
      <c r="AJ59">
        <v>0.23</v>
      </c>
      <c r="AK59">
        <v>0.251</v>
      </c>
      <c r="AL59">
        <v>0.1865</v>
      </c>
      <c r="AM59">
        <v>0.21299999999999999</v>
      </c>
      <c r="AN59">
        <v>0.156</v>
      </c>
      <c r="AO59">
        <v>8.3500000000000005E-2</v>
      </c>
      <c r="AP59">
        <v>3.85E-2</v>
      </c>
      <c r="AQ59">
        <v>3.7499999999999999E-2</v>
      </c>
      <c r="AR59">
        <v>9.4999999999999998E-3</v>
      </c>
      <c r="AS59">
        <v>1.5E-3</v>
      </c>
      <c r="AV59" t="s">
        <v>126</v>
      </c>
    </row>
    <row r="60" spans="1:48" x14ac:dyDescent="0.2">
      <c r="A60">
        <v>6562</v>
      </c>
      <c r="B60" t="s">
        <v>127</v>
      </c>
      <c r="C60">
        <v>2022</v>
      </c>
      <c r="D60">
        <v>1321.8855000000001</v>
      </c>
      <c r="E60">
        <v>1215.1814999999999</v>
      </c>
      <c r="F60">
        <v>1095.0889999999999</v>
      </c>
      <c r="G60">
        <v>941.11950000000002</v>
      </c>
      <c r="H60">
        <v>789.85</v>
      </c>
      <c r="I60">
        <v>661.2885</v>
      </c>
      <c r="J60">
        <v>568.66399999999999</v>
      </c>
      <c r="K60">
        <v>480.91449999999998</v>
      </c>
      <c r="L60">
        <v>388.36399999999998</v>
      </c>
      <c r="M60">
        <v>301.59750000000003</v>
      </c>
      <c r="N60">
        <v>228.20750000000001</v>
      </c>
      <c r="O60">
        <v>172.97</v>
      </c>
      <c r="P60">
        <v>128.10050000000001</v>
      </c>
      <c r="Q60">
        <v>94.289500000000004</v>
      </c>
      <c r="R60">
        <v>63.95</v>
      </c>
      <c r="S60">
        <v>40.201999999999998</v>
      </c>
      <c r="T60">
        <v>18.4575</v>
      </c>
      <c r="U60">
        <v>5.2210000000000001</v>
      </c>
      <c r="V60">
        <v>0.67400000000000004</v>
      </c>
      <c r="W60">
        <v>1.7500000000000002E-2</v>
      </c>
      <c r="X60">
        <v>0</v>
      </c>
      <c r="Y60">
        <v>1289.5464999999999</v>
      </c>
      <c r="Z60">
        <v>1186.3920000000001</v>
      </c>
      <c r="AA60">
        <v>1069.605</v>
      </c>
      <c r="AB60">
        <v>922.91150000000005</v>
      </c>
      <c r="AC60">
        <v>783.19949999999994</v>
      </c>
      <c r="AD60">
        <v>669.43899999999996</v>
      </c>
      <c r="AE60">
        <v>593.89750000000004</v>
      </c>
      <c r="AF60">
        <v>519.75350000000003</v>
      </c>
      <c r="AG60">
        <v>435.22500000000002</v>
      </c>
      <c r="AH60">
        <v>350.27199999999999</v>
      </c>
      <c r="AI60">
        <v>273.31450000000001</v>
      </c>
      <c r="AJ60">
        <v>215.99199999999999</v>
      </c>
      <c r="AK60">
        <v>170.09049999999999</v>
      </c>
      <c r="AL60">
        <v>130.51949999999999</v>
      </c>
      <c r="AM60">
        <v>90.758499999999998</v>
      </c>
      <c r="AN60">
        <v>59.284999999999997</v>
      </c>
      <c r="AO60">
        <v>29.1355</v>
      </c>
      <c r="AP60">
        <v>9.3945000000000007</v>
      </c>
      <c r="AQ60">
        <v>1.575</v>
      </c>
      <c r="AR60">
        <v>9.8500000000000004E-2</v>
      </c>
      <c r="AS60">
        <v>5.0000000000000001E-4</v>
      </c>
      <c r="AV60" t="s">
        <v>128</v>
      </c>
    </row>
    <row r="61" spans="1:48" x14ac:dyDescent="0.2">
      <c r="A61">
        <v>6641</v>
      </c>
      <c r="B61" t="s">
        <v>129</v>
      </c>
      <c r="C61">
        <v>2022</v>
      </c>
      <c r="D61">
        <v>606.71249999999998</v>
      </c>
      <c r="E61">
        <v>560.05200000000002</v>
      </c>
      <c r="F61">
        <v>528.23699999999997</v>
      </c>
      <c r="G61">
        <v>475.38850000000002</v>
      </c>
      <c r="H61">
        <v>419.48950000000002</v>
      </c>
      <c r="I61">
        <v>354.72250000000003</v>
      </c>
      <c r="J61">
        <v>298.66699999999997</v>
      </c>
      <c r="K61">
        <v>252.25550000000001</v>
      </c>
      <c r="L61">
        <v>207.2775</v>
      </c>
      <c r="M61">
        <v>168.8295</v>
      </c>
      <c r="N61">
        <v>135.55350000000001</v>
      </c>
      <c r="O61">
        <v>106.63200000000001</v>
      </c>
      <c r="P61">
        <v>78.642499999999998</v>
      </c>
      <c r="Q61">
        <v>53.753999999999998</v>
      </c>
      <c r="R61">
        <v>33.735999999999997</v>
      </c>
      <c r="S61">
        <v>20.474</v>
      </c>
      <c r="T61">
        <v>8.67</v>
      </c>
      <c r="U61">
        <v>2.5594999999999999</v>
      </c>
      <c r="V61">
        <v>0.48249999999999998</v>
      </c>
      <c r="W61">
        <v>5.3499999999999999E-2</v>
      </c>
      <c r="X61">
        <v>3.0000000000000001E-3</v>
      </c>
      <c r="Y61">
        <v>592.39</v>
      </c>
      <c r="Z61">
        <v>549.23299999999995</v>
      </c>
      <c r="AA61">
        <v>517.50599999999997</v>
      </c>
      <c r="AB61">
        <v>465.00799999999998</v>
      </c>
      <c r="AC61">
        <v>411.64850000000001</v>
      </c>
      <c r="AD61">
        <v>348.64400000000001</v>
      </c>
      <c r="AE61">
        <v>293.20249999999999</v>
      </c>
      <c r="AF61">
        <v>247.59899999999999</v>
      </c>
      <c r="AG61">
        <v>205.88249999999999</v>
      </c>
      <c r="AH61">
        <v>171.03899999999999</v>
      </c>
      <c r="AI61">
        <v>140.13399999999999</v>
      </c>
      <c r="AJ61">
        <v>113.392</v>
      </c>
      <c r="AK61">
        <v>87.354500000000002</v>
      </c>
      <c r="AL61">
        <v>63.146500000000003</v>
      </c>
      <c r="AM61">
        <v>42.279000000000003</v>
      </c>
      <c r="AN61">
        <v>27.385000000000002</v>
      </c>
      <c r="AO61">
        <v>12.483499999999999</v>
      </c>
      <c r="AP61">
        <v>4.1470000000000002</v>
      </c>
      <c r="AQ61">
        <v>0.92149999999999999</v>
      </c>
      <c r="AR61">
        <v>0.1225</v>
      </c>
      <c r="AS61">
        <v>8.0000000000000002E-3</v>
      </c>
      <c r="AV61" t="s">
        <v>109</v>
      </c>
    </row>
    <row r="62" spans="1:48" x14ac:dyDescent="0.2">
      <c r="A62">
        <v>6720</v>
      </c>
      <c r="B62" t="s">
        <v>130</v>
      </c>
      <c r="C62">
        <v>2022</v>
      </c>
      <c r="D62">
        <v>648.65049999999997</v>
      </c>
      <c r="E62">
        <v>592.27099999999996</v>
      </c>
      <c r="F62">
        <v>543.48050000000001</v>
      </c>
      <c r="G62">
        <v>468.80149999999998</v>
      </c>
      <c r="H62">
        <v>402.12</v>
      </c>
      <c r="I62">
        <v>344.654</v>
      </c>
      <c r="J62">
        <v>302.8725</v>
      </c>
      <c r="K62">
        <v>262.55549999999999</v>
      </c>
      <c r="L62">
        <v>224.26150000000001</v>
      </c>
      <c r="M62">
        <v>185.16550000000001</v>
      </c>
      <c r="N62">
        <v>146.267</v>
      </c>
      <c r="O62">
        <v>112.90900000000001</v>
      </c>
      <c r="P62">
        <v>83.852999999999994</v>
      </c>
      <c r="Q62">
        <v>60.04</v>
      </c>
      <c r="R62">
        <v>39.210999999999999</v>
      </c>
      <c r="S62">
        <v>20.763999999999999</v>
      </c>
      <c r="T62">
        <v>8.0370000000000008</v>
      </c>
      <c r="U62">
        <v>2.0390000000000001</v>
      </c>
      <c r="V62">
        <v>0.25900000000000001</v>
      </c>
      <c r="W62">
        <v>1.35E-2</v>
      </c>
      <c r="X62">
        <v>0</v>
      </c>
      <c r="Y62">
        <v>637.101</v>
      </c>
      <c r="Z62">
        <v>581.95299999999997</v>
      </c>
      <c r="AA62">
        <v>532.51049999999998</v>
      </c>
      <c r="AB62">
        <v>457.89699999999999</v>
      </c>
      <c r="AC62">
        <v>392.65350000000001</v>
      </c>
      <c r="AD62">
        <v>336.63850000000002</v>
      </c>
      <c r="AE62">
        <v>295.55149999999998</v>
      </c>
      <c r="AF62">
        <v>256.71449999999999</v>
      </c>
      <c r="AG62">
        <v>221.08449999999999</v>
      </c>
      <c r="AH62">
        <v>184.89250000000001</v>
      </c>
      <c r="AI62">
        <v>148.791</v>
      </c>
      <c r="AJ62">
        <v>117.68600000000001</v>
      </c>
      <c r="AK62">
        <v>89.976500000000001</v>
      </c>
      <c r="AL62">
        <v>66.215999999999994</v>
      </c>
      <c r="AM62">
        <v>44.26</v>
      </c>
      <c r="AN62">
        <v>23.912500000000001</v>
      </c>
      <c r="AO62">
        <v>9.6270000000000007</v>
      </c>
      <c r="AP62">
        <v>2.6074999999999999</v>
      </c>
      <c r="AQ62">
        <v>0.377</v>
      </c>
      <c r="AR62">
        <v>2.35E-2</v>
      </c>
      <c r="AS62">
        <v>0</v>
      </c>
      <c r="AV62" t="s">
        <v>131</v>
      </c>
    </row>
    <row r="63" spans="1:48" x14ac:dyDescent="0.2">
      <c r="A63">
        <v>6799</v>
      </c>
      <c r="B63" t="s">
        <v>30</v>
      </c>
      <c r="C63">
        <v>2022</v>
      </c>
      <c r="D63">
        <v>178395.64449999999</v>
      </c>
      <c r="E63">
        <v>195774.00450000001</v>
      </c>
      <c r="F63">
        <v>195894.815</v>
      </c>
      <c r="G63">
        <v>188978.76850000001</v>
      </c>
      <c r="H63">
        <v>186181.541</v>
      </c>
      <c r="I63">
        <v>186035.83499999999</v>
      </c>
      <c r="J63">
        <v>194421.49400000001</v>
      </c>
      <c r="K63">
        <v>181224.364</v>
      </c>
      <c r="L63">
        <v>161652.11799999999</v>
      </c>
      <c r="M63">
        <v>152885.35500000001</v>
      </c>
      <c r="N63">
        <v>149595.0385</v>
      </c>
      <c r="O63">
        <v>130934.463</v>
      </c>
      <c r="P63">
        <v>94960.253500000006</v>
      </c>
      <c r="Q63">
        <v>82651.527000000002</v>
      </c>
      <c r="R63">
        <v>57725.063499999997</v>
      </c>
      <c r="S63">
        <v>33606.978000000003</v>
      </c>
      <c r="T63">
        <v>19601.231500000002</v>
      </c>
      <c r="U63">
        <v>9032.3384999999998</v>
      </c>
      <c r="V63">
        <v>2759.2370000000001</v>
      </c>
      <c r="W63">
        <v>500.51799999999997</v>
      </c>
      <c r="X63">
        <v>49.095500000000001</v>
      </c>
      <c r="Y63">
        <v>165467.4425</v>
      </c>
      <c r="Z63">
        <v>179598.10649999999</v>
      </c>
      <c r="AA63">
        <v>178764.40599999999</v>
      </c>
      <c r="AB63">
        <v>172654.64850000001</v>
      </c>
      <c r="AC63">
        <v>170449.88399999999</v>
      </c>
      <c r="AD63">
        <v>171590.42199999999</v>
      </c>
      <c r="AE63">
        <v>181641.96799999999</v>
      </c>
      <c r="AF63">
        <v>171310.62049999999</v>
      </c>
      <c r="AG63">
        <v>153964.98850000001</v>
      </c>
      <c r="AH63">
        <v>147658.59</v>
      </c>
      <c r="AI63">
        <v>147009.15400000001</v>
      </c>
      <c r="AJ63">
        <v>131572.30050000001</v>
      </c>
      <c r="AK63">
        <v>98595.691500000001</v>
      </c>
      <c r="AL63">
        <v>90258.701000000001</v>
      </c>
      <c r="AM63">
        <v>66731.566500000001</v>
      </c>
      <c r="AN63">
        <v>41703.663</v>
      </c>
      <c r="AO63">
        <v>27443.942500000001</v>
      </c>
      <c r="AP63">
        <v>15381.978499999999</v>
      </c>
      <c r="AQ63">
        <v>6133.6364999999996</v>
      </c>
      <c r="AR63">
        <v>1597.348</v>
      </c>
      <c r="AS63">
        <v>246.0215</v>
      </c>
      <c r="AV63" t="s">
        <v>132</v>
      </c>
    </row>
    <row r="64" spans="1:48" x14ac:dyDescent="0.2">
      <c r="A64">
        <v>6957</v>
      </c>
      <c r="B64" t="s">
        <v>133</v>
      </c>
      <c r="C64">
        <v>2022</v>
      </c>
      <c r="D64">
        <v>1041.5664999999999</v>
      </c>
      <c r="E64">
        <v>1001.7075</v>
      </c>
      <c r="F64">
        <v>917.09100000000001</v>
      </c>
      <c r="G64">
        <v>708.38699999999994</v>
      </c>
      <c r="H64">
        <v>575.95600000000002</v>
      </c>
      <c r="I64">
        <v>637.21349999999995</v>
      </c>
      <c r="J64">
        <v>757.90800000000002</v>
      </c>
      <c r="K64">
        <v>724.83050000000003</v>
      </c>
      <c r="L64">
        <v>597.74149999999997</v>
      </c>
      <c r="M64">
        <v>535.42150000000004</v>
      </c>
      <c r="N64">
        <v>475.45949999999999</v>
      </c>
      <c r="O64">
        <v>427.0145</v>
      </c>
      <c r="P64">
        <v>386.47449999999998</v>
      </c>
      <c r="Q64">
        <v>262.76900000000001</v>
      </c>
      <c r="R64">
        <v>156.75700000000001</v>
      </c>
      <c r="S64">
        <v>63.411499999999997</v>
      </c>
      <c r="T64">
        <v>47.048000000000002</v>
      </c>
      <c r="U64">
        <v>15.058</v>
      </c>
      <c r="V64">
        <v>2.9424999999999999</v>
      </c>
      <c r="W64">
        <v>0.33100000000000002</v>
      </c>
      <c r="X64">
        <v>1.0999999999999999E-2</v>
      </c>
      <c r="Y64">
        <v>979.31550000000004</v>
      </c>
      <c r="Z64">
        <v>944.43949999999995</v>
      </c>
      <c r="AA64">
        <v>870.44200000000001</v>
      </c>
      <c r="AB64">
        <v>676.36950000000002</v>
      </c>
      <c r="AC64">
        <v>553.34799999999996</v>
      </c>
      <c r="AD64">
        <v>639.44100000000003</v>
      </c>
      <c r="AE64">
        <v>779.32299999999998</v>
      </c>
      <c r="AF64">
        <v>764.35599999999999</v>
      </c>
      <c r="AG64">
        <v>639.25400000000002</v>
      </c>
      <c r="AH64">
        <v>594.75800000000004</v>
      </c>
      <c r="AI64">
        <v>546.6155</v>
      </c>
      <c r="AJ64">
        <v>535.95650000000001</v>
      </c>
      <c r="AK64">
        <v>527.39200000000005</v>
      </c>
      <c r="AL64">
        <v>407.18049999999999</v>
      </c>
      <c r="AM64">
        <v>288.05599999999998</v>
      </c>
      <c r="AN64">
        <v>132.62899999999999</v>
      </c>
      <c r="AO64">
        <v>121.58150000000001</v>
      </c>
      <c r="AP64">
        <v>46.7575</v>
      </c>
      <c r="AQ64">
        <v>13.0555</v>
      </c>
      <c r="AR64">
        <v>2.4704999999999999</v>
      </c>
      <c r="AS64">
        <v>0.1575</v>
      </c>
      <c r="AV64" t="s">
        <v>134</v>
      </c>
    </row>
    <row r="65" spans="1:48" x14ac:dyDescent="0.2">
      <c r="A65">
        <v>7036</v>
      </c>
      <c r="B65" t="s">
        <v>135</v>
      </c>
      <c r="C65">
        <v>2022</v>
      </c>
      <c r="D65">
        <v>408.99700000000001</v>
      </c>
      <c r="E65">
        <v>405.07400000000001</v>
      </c>
      <c r="F65">
        <v>351.49200000000002</v>
      </c>
      <c r="G65">
        <v>273.73050000000001</v>
      </c>
      <c r="H65">
        <v>255.465</v>
      </c>
      <c r="I65">
        <v>284.33</v>
      </c>
      <c r="J65">
        <v>284.13150000000002</v>
      </c>
      <c r="K65">
        <v>227.8955</v>
      </c>
      <c r="L65">
        <v>165.57900000000001</v>
      </c>
      <c r="M65">
        <v>144.58099999999999</v>
      </c>
      <c r="N65">
        <v>125.7315</v>
      </c>
      <c r="O65">
        <v>111.8955</v>
      </c>
      <c r="P65">
        <v>97.861000000000004</v>
      </c>
      <c r="Q65">
        <v>60.2395</v>
      </c>
      <c r="R65">
        <v>33.677999999999997</v>
      </c>
      <c r="S65">
        <v>10.497</v>
      </c>
      <c r="T65">
        <v>9.7070000000000007</v>
      </c>
      <c r="U65">
        <v>3.7065000000000001</v>
      </c>
      <c r="V65">
        <v>0.84250000000000003</v>
      </c>
      <c r="W65">
        <v>8.5000000000000006E-2</v>
      </c>
      <c r="X65">
        <v>1.5E-3</v>
      </c>
      <c r="Y65">
        <v>388.90750000000003</v>
      </c>
      <c r="Z65">
        <v>388.28949999999998</v>
      </c>
      <c r="AA65">
        <v>341.22899999999998</v>
      </c>
      <c r="AB65">
        <v>270.08049999999997</v>
      </c>
      <c r="AC65">
        <v>251.08799999999999</v>
      </c>
      <c r="AD65">
        <v>274.56</v>
      </c>
      <c r="AE65">
        <v>285.81049999999999</v>
      </c>
      <c r="AF65">
        <v>243.72550000000001</v>
      </c>
      <c r="AG65">
        <v>180.82599999999999</v>
      </c>
      <c r="AH65">
        <v>162.85650000000001</v>
      </c>
      <c r="AI65">
        <v>140.72399999999999</v>
      </c>
      <c r="AJ65">
        <v>138.18799999999999</v>
      </c>
      <c r="AK65">
        <v>126.40349999999999</v>
      </c>
      <c r="AL65">
        <v>84.417000000000002</v>
      </c>
      <c r="AM65">
        <v>52.231000000000002</v>
      </c>
      <c r="AN65">
        <v>15.0725</v>
      </c>
      <c r="AO65">
        <v>18.78</v>
      </c>
      <c r="AP65">
        <v>8.5690000000000008</v>
      </c>
      <c r="AQ65">
        <v>2.8605</v>
      </c>
      <c r="AR65">
        <v>0.46050000000000002</v>
      </c>
      <c r="AS65">
        <v>2.35E-2</v>
      </c>
      <c r="AV65" t="s">
        <v>136</v>
      </c>
    </row>
    <row r="66" spans="1:48" x14ac:dyDescent="0.2">
      <c r="A66">
        <v>7115</v>
      </c>
      <c r="B66" t="s">
        <v>137</v>
      </c>
      <c r="C66">
        <v>2022</v>
      </c>
      <c r="D66">
        <v>651.44100000000003</v>
      </c>
      <c r="E66">
        <v>640.28499999999997</v>
      </c>
      <c r="F66">
        <v>559.81550000000004</v>
      </c>
      <c r="G66">
        <v>467.1755</v>
      </c>
      <c r="H66">
        <v>437.40350000000001</v>
      </c>
      <c r="I66">
        <v>416.46449999999999</v>
      </c>
      <c r="J66">
        <v>406.839</v>
      </c>
      <c r="K66">
        <v>340.04750000000001</v>
      </c>
      <c r="L66">
        <v>254.12950000000001</v>
      </c>
      <c r="M66">
        <v>205.08799999999999</v>
      </c>
      <c r="N66">
        <v>181.0925</v>
      </c>
      <c r="O66">
        <v>157.49700000000001</v>
      </c>
      <c r="P66">
        <v>129.071</v>
      </c>
      <c r="Q66">
        <v>77.268000000000001</v>
      </c>
      <c r="R66">
        <v>43.244</v>
      </c>
      <c r="S66">
        <v>20.193000000000001</v>
      </c>
      <c r="T66">
        <v>13.961499999999999</v>
      </c>
      <c r="U66">
        <v>5.8230000000000004</v>
      </c>
      <c r="V66">
        <v>1.6585000000000001</v>
      </c>
      <c r="W66">
        <v>0.224</v>
      </c>
      <c r="X66">
        <v>1.0500000000000001E-2</v>
      </c>
      <c r="Y66">
        <v>617.64800000000002</v>
      </c>
      <c r="Z66">
        <v>608.80650000000003</v>
      </c>
      <c r="AA66">
        <v>531.83699999999999</v>
      </c>
      <c r="AB66">
        <v>441.98099999999999</v>
      </c>
      <c r="AC66">
        <v>423.43450000000001</v>
      </c>
      <c r="AD66">
        <v>415.22750000000002</v>
      </c>
      <c r="AE66">
        <v>406.76100000000002</v>
      </c>
      <c r="AF66">
        <v>341.46899999999999</v>
      </c>
      <c r="AG66">
        <v>255.01349999999999</v>
      </c>
      <c r="AH66">
        <v>213.964</v>
      </c>
      <c r="AI66">
        <v>192.321</v>
      </c>
      <c r="AJ66">
        <v>170.58349999999999</v>
      </c>
      <c r="AK66">
        <v>141.80000000000001</v>
      </c>
      <c r="AL66">
        <v>87.563999999999993</v>
      </c>
      <c r="AM66">
        <v>49.899000000000001</v>
      </c>
      <c r="AN66">
        <v>19.468</v>
      </c>
      <c r="AO66">
        <v>15.705500000000001</v>
      </c>
      <c r="AP66">
        <v>7.7885</v>
      </c>
      <c r="AQ66">
        <v>2.3809999999999998</v>
      </c>
      <c r="AR66">
        <v>0.378</v>
      </c>
      <c r="AS66">
        <v>2.4500000000000001E-2</v>
      </c>
      <c r="AV66" t="s">
        <v>138</v>
      </c>
    </row>
    <row r="67" spans="1:48" x14ac:dyDescent="0.2">
      <c r="A67">
        <v>7194</v>
      </c>
      <c r="B67" t="s">
        <v>139</v>
      </c>
      <c r="C67">
        <v>2022</v>
      </c>
      <c r="D67">
        <v>347.16050000000001</v>
      </c>
      <c r="E67">
        <v>363.67700000000002</v>
      </c>
      <c r="F67">
        <v>316.31650000000002</v>
      </c>
      <c r="G67">
        <v>258.98349999999999</v>
      </c>
      <c r="H67">
        <v>251.124</v>
      </c>
      <c r="I67">
        <v>274.23099999999999</v>
      </c>
      <c r="J67">
        <v>279.77949999999998</v>
      </c>
      <c r="K67">
        <v>237.345</v>
      </c>
      <c r="L67">
        <v>186.92850000000001</v>
      </c>
      <c r="M67">
        <v>160.27500000000001</v>
      </c>
      <c r="N67">
        <v>146.76</v>
      </c>
      <c r="O67">
        <v>124.075</v>
      </c>
      <c r="P67">
        <v>105.886</v>
      </c>
      <c r="Q67">
        <v>67.535499999999999</v>
      </c>
      <c r="R67">
        <v>37.153500000000001</v>
      </c>
      <c r="S67">
        <v>15.0945</v>
      </c>
      <c r="T67">
        <v>9.4670000000000005</v>
      </c>
      <c r="U67">
        <v>3.38</v>
      </c>
      <c r="V67">
        <v>0.64300000000000002</v>
      </c>
      <c r="W67">
        <v>4.4499999999999998E-2</v>
      </c>
      <c r="X67">
        <v>0</v>
      </c>
      <c r="Y67">
        <v>328.68049999999999</v>
      </c>
      <c r="Z67">
        <v>345.0095</v>
      </c>
      <c r="AA67">
        <v>300.39449999999999</v>
      </c>
      <c r="AB67">
        <v>246.86500000000001</v>
      </c>
      <c r="AC67">
        <v>240.41200000000001</v>
      </c>
      <c r="AD67">
        <v>263.63799999999998</v>
      </c>
      <c r="AE67">
        <v>274.34800000000001</v>
      </c>
      <c r="AF67">
        <v>245.11099999999999</v>
      </c>
      <c r="AG67">
        <v>195.5985</v>
      </c>
      <c r="AH67">
        <v>173.876</v>
      </c>
      <c r="AI67">
        <v>153.40299999999999</v>
      </c>
      <c r="AJ67">
        <v>147.99199999999999</v>
      </c>
      <c r="AK67">
        <v>131.87</v>
      </c>
      <c r="AL67">
        <v>90.458500000000001</v>
      </c>
      <c r="AM67">
        <v>55.106499999999997</v>
      </c>
      <c r="AN67">
        <v>23.68</v>
      </c>
      <c r="AO67">
        <v>18.154</v>
      </c>
      <c r="AP67">
        <v>7.8075000000000001</v>
      </c>
      <c r="AQ67">
        <v>2.1855000000000002</v>
      </c>
      <c r="AR67">
        <v>0.3075</v>
      </c>
      <c r="AS67">
        <v>1.35E-2</v>
      </c>
      <c r="AV67" t="s">
        <v>140</v>
      </c>
    </row>
    <row r="68" spans="1:48" x14ac:dyDescent="0.2">
      <c r="A68">
        <v>7273</v>
      </c>
      <c r="B68" t="s">
        <v>141</v>
      </c>
      <c r="C68">
        <v>2022</v>
      </c>
      <c r="D68">
        <v>2030.3064999999999</v>
      </c>
      <c r="E68">
        <v>1787.4480000000001</v>
      </c>
      <c r="F68">
        <v>1599.2719999999999</v>
      </c>
      <c r="G68">
        <v>1344.6305</v>
      </c>
      <c r="H68">
        <v>1315.855</v>
      </c>
      <c r="I68">
        <v>1520.4749999999999</v>
      </c>
      <c r="J68">
        <v>1535.673</v>
      </c>
      <c r="K68">
        <v>1363.5225</v>
      </c>
      <c r="L68">
        <v>1103.598</v>
      </c>
      <c r="M68">
        <v>938.5</v>
      </c>
      <c r="N68">
        <v>787.4855</v>
      </c>
      <c r="O68">
        <v>704.65650000000005</v>
      </c>
      <c r="P68">
        <v>559.57749999999999</v>
      </c>
      <c r="Q68">
        <v>370.75200000000001</v>
      </c>
      <c r="R68">
        <v>197.416</v>
      </c>
      <c r="S68">
        <v>92.275999999999996</v>
      </c>
      <c r="T68">
        <v>52.524000000000001</v>
      </c>
      <c r="U68">
        <v>19.068000000000001</v>
      </c>
      <c r="V68">
        <v>4.4744999999999999</v>
      </c>
      <c r="W68">
        <v>0.38550000000000001</v>
      </c>
      <c r="X68">
        <v>1E-3</v>
      </c>
      <c r="Y68">
        <v>1881.078</v>
      </c>
      <c r="Z68">
        <v>1660.338</v>
      </c>
      <c r="AA68">
        <v>1503.0345</v>
      </c>
      <c r="AB68">
        <v>1280.2615000000001</v>
      </c>
      <c r="AC68">
        <v>1269.788</v>
      </c>
      <c r="AD68">
        <v>1476.1365000000001</v>
      </c>
      <c r="AE68">
        <v>1496.6030000000001</v>
      </c>
      <c r="AF68">
        <v>1347.5065</v>
      </c>
      <c r="AG68">
        <v>1117.2539999999999</v>
      </c>
      <c r="AH68">
        <v>974.38699999999994</v>
      </c>
      <c r="AI68">
        <v>836.51850000000002</v>
      </c>
      <c r="AJ68">
        <v>770.97900000000004</v>
      </c>
      <c r="AK68">
        <v>644.11099999999999</v>
      </c>
      <c r="AL68">
        <v>460.05500000000001</v>
      </c>
      <c r="AM68">
        <v>278.40350000000001</v>
      </c>
      <c r="AN68">
        <v>138.8785</v>
      </c>
      <c r="AO68">
        <v>101.01</v>
      </c>
      <c r="AP68">
        <v>48.474499999999999</v>
      </c>
      <c r="AQ68">
        <v>13.128500000000001</v>
      </c>
      <c r="AR68">
        <v>1.7495000000000001</v>
      </c>
      <c r="AS68">
        <v>6.0499999999999998E-2</v>
      </c>
      <c r="AV68" t="s">
        <v>78</v>
      </c>
    </row>
    <row r="69" spans="1:48" x14ac:dyDescent="0.2">
      <c r="A69">
        <v>7431</v>
      </c>
      <c r="B69" t="s">
        <v>114</v>
      </c>
      <c r="C69">
        <v>2022</v>
      </c>
      <c r="D69">
        <v>35674.4735</v>
      </c>
      <c r="E69">
        <v>48383.152499999997</v>
      </c>
      <c r="F69">
        <v>47514.705999999998</v>
      </c>
      <c r="G69">
        <v>43405.635999999999</v>
      </c>
      <c r="H69">
        <v>43078.688499999997</v>
      </c>
      <c r="I69">
        <v>47455.716999999997</v>
      </c>
      <c r="J69">
        <v>61994.245999999999</v>
      </c>
      <c r="K69">
        <v>56989.291499999999</v>
      </c>
      <c r="L69">
        <v>49465.925999999999</v>
      </c>
      <c r="M69">
        <v>53104.756500000003</v>
      </c>
      <c r="N69">
        <v>61760.313000000002</v>
      </c>
      <c r="O69">
        <v>56476.152499999997</v>
      </c>
      <c r="P69">
        <v>33837.527000000002</v>
      </c>
      <c r="Q69">
        <v>35964.014499999997</v>
      </c>
      <c r="R69">
        <v>25035.411</v>
      </c>
      <c r="S69">
        <v>14205.325500000001</v>
      </c>
      <c r="T69">
        <v>8268.2124999999996</v>
      </c>
      <c r="U69">
        <v>3862.4205000000002</v>
      </c>
      <c r="V69">
        <v>1041.454</v>
      </c>
      <c r="W69">
        <v>123.38849999999999</v>
      </c>
      <c r="X69">
        <v>3.2244999999999999</v>
      </c>
      <c r="Y69">
        <v>31664.782999999999</v>
      </c>
      <c r="Z69">
        <v>42028.711499999998</v>
      </c>
      <c r="AA69">
        <v>40651.813499999997</v>
      </c>
      <c r="AB69">
        <v>37018.326500000003</v>
      </c>
      <c r="AC69">
        <v>37060.465499999998</v>
      </c>
      <c r="AD69">
        <v>41723.046999999999</v>
      </c>
      <c r="AE69">
        <v>56312.633000000002</v>
      </c>
      <c r="AF69">
        <v>53251.08</v>
      </c>
      <c r="AG69">
        <v>47064.142500000002</v>
      </c>
      <c r="AH69">
        <v>51305.455499999996</v>
      </c>
      <c r="AI69">
        <v>60830.57</v>
      </c>
      <c r="AJ69">
        <v>56966.635999999999</v>
      </c>
      <c r="AK69">
        <v>35204.0435</v>
      </c>
      <c r="AL69">
        <v>39668.891499999998</v>
      </c>
      <c r="AM69">
        <v>29299.775000000001</v>
      </c>
      <c r="AN69">
        <v>17281.721000000001</v>
      </c>
      <c r="AO69">
        <v>11339.456</v>
      </c>
      <c r="AP69">
        <v>6593.6279999999997</v>
      </c>
      <c r="AQ69">
        <v>2440.107</v>
      </c>
      <c r="AR69">
        <v>494.88299999999998</v>
      </c>
      <c r="AS69">
        <v>43.131</v>
      </c>
      <c r="AV69" t="s">
        <v>142</v>
      </c>
    </row>
    <row r="70" spans="1:48" x14ac:dyDescent="0.2">
      <c r="A70">
        <v>7510</v>
      </c>
      <c r="B70" t="s">
        <v>116</v>
      </c>
      <c r="C70">
        <v>2022</v>
      </c>
      <c r="D70">
        <v>145.56899999999999</v>
      </c>
      <c r="E70">
        <v>164.9195</v>
      </c>
      <c r="F70">
        <v>157.6575</v>
      </c>
      <c r="G70">
        <v>135.72800000000001</v>
      </c>
      <c r="H70">
        <v>164.517</v>
      </c>
      <c r="I70">
        <v>221.76900000000001</v>
      </c>
      <c r="J70">
        <v>236.20249999999999</v>
      </c>
      <c r="K70">
        <v>231.79900000000001</v>
      </c>
      <c r="L70">
        <v>229.0445</v>
      </c>
      <c r="M70">
        <v>229.13849999999999</v>
      </c>
      <c r="N70">
        <v>235.39150000000001</v>
      </c>
      <c r="O70">
        <v>276.21600000000001</v>
      </c>
      <c r="P70">
        <v>301.81200000000001</v>
      </c>
      <c r="Q70">
        <v>244.41749999999999</v>
      </c>
      <c r="R70">
        <v>192.6275</v>
      </c>
      <c r="S70">
        <v>114.215</v>
      </c>
      <c r="T70">
        <v>81.962000000000003</v>
      </c>
      <c r="U70">
        <v>55.360500000000002</v>
      </c>
      <c r="V70">
        <v>24.858499999999999</v>
      </c>
      <c r="W70">
        <v>6.1444999999999999</v>
      </c>
      <c r="X70">
        <v>1.0195000000000001</v>
      </c>
      <c r="Y70">
        <v>135.23400000000001</v>
      </c>
      <c r="Z70">
        <v>152.34950000000001</v>
      </c>
      <c r="AA70">
        <v>145.976</v>
      </c>
      <c r="AB70">
        <v>130.66300000000001</v>
      </c>
      <c r="AC70">
        <v>155.79650000000001</v>
      </c>
      <c r="AD70">
        <v>223.95650000000001</v>
      </c>
      <c r="AE70">
        <v>274.92649999999998</v>
      </c>
      <c r="AF70">
        <v>337.75099999999998</v>
      </c>
      <c r="AG70">
        <v>349.50049999999999</v>
      </c>
      <c r="AH70">
        <v>334.875</v>
      </c>
      <c r="AI70">
        <v>330.43049999999999</v>
      </c>
      <c r="AJ70">
        <v>337.68849999999998</v>
      </c>
      <c r="AK70">
        <v>316.786</v>
      </c>
      <c r="AL70">
        <v>255.131</v>
      </c>
      <c r="AM70">
        <v>202.37700000000001</v>
      </c>
      <c r="AN70">
        <v>119.1675</v>
      </c>
      <c r="AO70">
        <v>90.611000000000004</v>
      </c>
      <c r="AP70">
        <v>76.980500000000006</v>
      </c>
      <c r="AQ70">
        <v>45.862499999999997</v>
      </c>
      <c r="AR70">
        <v>17.785</v>
      </c>
      <c r="AS70">
        <v>4.6479999999999997</v>
      </c>
      <c r="AV70" t="s">
        <v>33</v>
      </c>
    </row>
    <row r="71" spans="1:48" x14ac:dyDescent="0.2">
      <c r="A71">
        <v>7589</v>
      </c>
      <c r="B71" t="s">
        <v>118</v>
      </c>
      <c r="C71">
        <v>2022</v>
      </c>
      <c r="D71">
        <v>20.282499999999999</v>
      </c>
      <c r="E71">
        <v>18.724499999999999</v>
      </c>
      <c r="F71">
        <v>14.417</v>
      </c>
      <c r="G71">
        <v>12.712</v>
      </c>
      <c r="H71">
        <v>19.478999999999999</v>
      </c>
      <c r="I71">
        <v>27.312999999999999</v>
      </c>
      <c r="J71">
        <v>32.351500000000001</v>
      </c>
      <c r="K71">
        <v>29.613499999999998</v>
      </c>
      <c r="L71">
        <v>24.209</v>
      </c>
      <c r="M71">
        <v>20.324000000000002</v>
      </c>
      <c r="N71">
        <v>18.9345</v>
      </c>
      <c r="O71">
        <v>22.826499999999999</v>
      </c>
      <c r="P71">
        <v>21.067499999999999</v>
      </c>
      <c r="Q71">
        <v>18.11</v>
      </c>
      <c r="R71">
        <v>12.118499999999999</v>
      </c>
      <c r="S71">
        <v>6.2805</v>
      </c>
      <c r="T71">
        <v>4.0415000000000001</v>
      </c>
      <c r="U71">
        <v>2.2315</v>
      </c>
      <c r="V71">
        <v>0.877</v>
      </c>
      <c r="W71">
        <v>0.24299999999999999</v>
      </c>
      <c r="X71">
        <v>2.4E-2</v>
      </c>
      <c r="Y71">
        <v>18.861499999999999</v>
      </c>
      <c r="Z71">
        <v>17.372</v>
      </c>
      <c r="AA71">
        <v>13.353999999999999</v>
      </c>
      <c r="AB71">
        <v>12.708</v>
      </c>
      <c r="AC71">
        <v>22.093499999999999</v>
      </c>
      <c r="AD71">
        <v>28.681999999999999</v>
      </c>
      <c r="AE71">
        <v>36.386000000000003</v>
      </c>
      <c r="AF71">
        <v>34.432000000000002</v>
      </c>
      <c r="AG71">
        <v>29.393999999999998</v>
      </c>
      <c r="AH71">
        <v>28.170500000000001</v>
      </c>
      <c r="AI71">
        <v>27.4895</v>
      </c>
      <c r="AJ71">
        <v>29.259</v>
      </c>
      <c r="AK71">
        <v>24.37</v>
      </c>
      <c r="AL71">
        <v>18.151499999999999</v>
      </c>
      <c r="AM71">
        <v>11.2675</v>
      </c>
      <c r="AN71">
        <v>5.8724999999999996</v>
      </c>
      <c r="AO71">
        <v>4.7554999999999996</v>
      </c>
      <c r="AP71">
        <v>3.6739999999999999</v>
      </c>
      <c r="AQ71">
        <v>1.889</v>
      </c>
      <c r="AR71">
        <v>0.66900000000000004</v>
      </c>
      <c r="AS71">
        <v>0.13700000000000001</v>
      </c>
      <c r="AV71" t="s">
        <v>143</v>
      </c>
    </row>
    <row r="72" spans="1:48" x14ac:dyDescent="0.2">
      <c r="A72">
        <v>7668</v>
      </c>
      <c r="B72" t="s">
        <v>120</v>
      </c>
      <c r="C72">
        <v>2022</v>
      </c>
      <c r="D72">
        <v>491.70699999999999</v>
      </c>
      <c r="E72">
        <v>556.48599999999999</v>
      </c>
      <c r="F72">
        <v>514.34900000000005</v>
      </c>
      <c r="G72">
        <v>567.06949999999995</v>
      </c>
      <c r="H72">
        <v>742.50549999999998</v>
      </c>
      <c r="I72">
        <v>856.42899999999997</v>
      </c>
      <c r="J72">
        <v>864.52149999999995</v>
      </c>
      <c r="K72">
        <v>950.78700000000003</v>
      </c>
      <c r="L72">
        <v>1030.268</v>
      </c>
      <c r="M72">
        <v>898.61749999999995</v>
      </c>
      <c r="N72">
        <v>860.1875</v>
      </c>
      <c r="O72">
        <v>874.82849999999996</v>
      </c>
      <c r="P72">
        <v>799.90300000000002</v>
      </c>
      <c r="Q72">
        <v>699.11649999999997</v>
      </c>
      <c r="R72">
        <v>460.33600000000001</v>
      </c>
      <c r="S72">
        <v>306.7595</v>
      </c>
      <c r="T72">
        <v>203.31649999999999</v>
      </c>
      <c r="U72">
        <v>101.1425</v>
      </c>
      <c r="V72">
        <v>38.054499999999997</v>
      </c>
      <c r="W72">
        <v>8.8759999999999994</v>
      </c>
      <c r="X72">
        <v>1.246</v>
      </c>
      <c r="Y72">
        <v>459.0575</v>
      </c>
      <c r="Z72">
        <v>517.66999999999996</v>
      </c>
      <c r="AA72">
        <v>474.88249999999999</v>
      </c>
      <c r="AB72">
        <v>522.39549999999997</v>
      </c>
      <c r="AC72">
        <v>689.55100000000004</v>
      </c>
      <c r="AD72">
        <v>800.3365</v>
      </c>
      <c r="AE72">
        <v>801.85</v>
      </c>
      <c r="AF72">
        <v>926.47900000000004</v>
      </c>
      <c r="AG72">
        <v>1049.2149999999999</v>
      </c>
      <c r="AH72">
        <v>947.05150000000003</v>
      </c>
      <c r="AI72">
        <v>906.5575</v>
      </c>
      <c r="AJ72">
        <v>926.846</v>
      </c>
      <c r="AK72">
        <v>871.625</v>
      </c>
      <c r="AL72">
        <v>783.69799999999998</v>
      </c>
      <c r="AM72">
        <v>536.53700000000003</v>
      </c>
      <c r="AN72">
        <v>353.3415</v>
      </c>
      <c r="AO72">
        <v>250.1585</v>
      </c>
      <c r="AP72">
        <v>148.887</v>
      </c>
      <c r="AQ72">
        <v>71.235500000000002</v>
      </c>
      <c r="AR72">
        <v>23.949000000000002</v>
      </c>
      <c r="AS72">
        <v>5.5644999999999998</v>
      </c>
      <c r="AV72" t="s">
        <v>144</v>
      </c>
    </row>
    <row r="73" spans="1:48" x14ac:dyDescent="0.2">
      <c r="A73">
        <v>7747</v>
      </c>
      <c r="B73" t="s">
        <v>140</v>
      </c>
      <c r="C73">
        <v>2022</v>
      </c>
      <c r="D73">
        <v>872.88300000000004</v>
      </c>
      <c r="E73">
        <v>844.50750000000005</v>
      </c>
      <c r="F73">
        <v>809.69</v>
      </c>
      <c r="G73">
        <v>867.24099999999999</v>
      </c>
      <c r="H73">
        <v>941.71550000000002</v>
      </c>
      <c r="I73">
        <v>1007.7345</v>
      </c>
      <c r="J73">
        <v>970.06600000000003</v>
      </c>
      <c r="K73">
        <v>903.55550000000005</v>
      </c>
      <c r="L73">
        <v>832.53449999999998</v>
      </c>
      <c r="M73">
        <v>906.30550000000005</v>
      </c>
      <c r="N73">
        <v>1086.742</v>
      </c>
      <c r="O73">
        <v>896.03750000000002</v>
      </c>
      <c r="P73">
        <v>712.56150000000002</v>
      </c>
      <c r="Q73">
        <v>483.35700000000003</v>
      </c>
      <c r="R73">
        <v>325.78449999999998</v>
      </c>
      <c r="S73">
        <v>265.02449999999999</v>
      </c>
      <c r="T73">
        <v>137.935</v>
      </c>
      <c r="U73">
        <v>37.581000000000003</v>
      </c>
      <c r="V73">
        <v>3.7050000000000001</v>
      </c>
      <c r="W73">
        <v>0.157</v>
      </c>
      <c r="X73">
        <v>5.0000000000000001E-4</v>
      </c>
      <c r="Y73">
        <v>825.96900000000005</v>
      </c>
      <c r="Z73">
        <v>801.65350000000001</v>
      </c>
      <c r="AA73">
        <v>771.88099999999997</v>
      </c>
      <c r="AB73">
        <v>828.65099999999995</v>
      </c>
      <c r="AC73">
        <v>903.14949999999999</v>
      </c>
      <c r="AD73">
        <v>969.02800000000002</v>
      </c>
      <c r="AE73">
        <v>936.76800000000003</v>
      </c>
      <c r="AF73">
        <v>874.62699999999995</v>
      </c>
      <c r="AG73">
        <v>810.72349999999994</v>
      </c>
      <c r="AH73">
        <v>890.74199999999996</v>
      </c>
      <c r="AI73">
        <v>1084.8050000000001</v>
      </c>
      <c r="AJ73">
        <v>915.08699999999999</v>
      </c>
      <c r="AK73">
        <v>750.88649999999996</v>
      </c>
      <c r="AL73">
        <v>533.24749999999995</v>
      </c>
      <c r="AM73">
        <v>411.98250000000002</v>
      </c>
      <c r="AN73">
        <v>396.89400000000001</v>
      </c>
      <c r="AO73">
        <v>282.488</v>
      </c>
      <c r="AP73">
        <v>130.8725</v>
      </c>
      <c r="AQ73">
        <v>37.682000000000002</v>
      </c>
      <c r="AR73">
        <v>6.569</v>
      </c>
      <c r="AS73">
        <v>0.59150000000000003</v>
      </c>
      <c r="AV73" t="s">
        <v>145</v>
      </c>
    </row>
    <row r="74" spans="1:48" x14ac:dyDescent="0.2">
      <c r="A74">
        <v>7826</v>
      </c>
      <c r="B74" t="s">
        <v>146</v>
      </c>
      <c r="C74">
        <v>2022</v>
      </c>
      <c r="D74">
        <v>2140.2199999999998</v>
      </c>
      <c r="E74">
        <v>2515.67</v>
      </c>
      <c r="F74">
        <v>2712.9810000000002</v>
      </c>
      <c r="G74">
        <v>2829.056</v>
      </c>
      <c r="H74">
        <v>3069.9014999999999</v>
      </c>
      <c r="I74">
        <v>3117.7959999999998</v>
      </c>
      <c r="J74">
        <v>3228.268</v>
      </c>
      <c r="K74">
        <v>3525.5875000000001</v>
      </c>
      <c r="L74">
        <v>3941.6695</v>
      </c>
      <c r="M74">
        <v>4768.3024999999998</v>
      </c>
      <c r="N74">
        <v>4607.9759999999997</v>
      </c>
      <c r="O74">
        <v>3959.8895000000002</v>
      </c>
      <c r="P74">
        <v>3642.6889999999999</v>
      </c>
      <c r="Q74">
        <v>3635.7109999999998</v>
      </c>
      <c r="R74">
        <v>4479.1975000000002</v>
      </c>
      <c r="S74">
        <v>3243.1554999999998</v>
      </c>
      <c r="T74">
        <v>2506.5754999999999</v>
      </c>
      <c r="U74">
        <v>1518.1224999999999</v>
      </c>
      <c r="V74">
        <v>622.08100000000002</v>
      </c>
      <c r="W74">
        <v>158.46449999999999</v>
      </c>
      <c r="X74">
        <v>16.547000000000001</v>
      </c>
      <c r="Y74">
        <v>2043.0645</v>
      </c>
      <c r="Z74">
        <v>2404.1385</v>
      </c>
      <c r="AA74">
        <v>2590.4935</v>
      </c>
      <c r="AB74">
        <v>2703.261</v>
      </c>
      <c r="AC74">
        <v>2933.7134999999998</v>
      </c>
      <c r="AD74">
        <v>2980.6460000000002</v>
      </c>
      <c r="AE74">
        <v>3083.73</v>
      </c>
      <c r="AF74">
        <v>3404.6464999999998</v>
      </c>
      <c r="AG74">
        <v>3832.4614999999999</v>
      </c>
      <c r="AH74">
        <v>4651.1090000000004</v>
      </c>
      <c r="AI74">
        <v>4542.0320000000002</v>
      </c>
      <c r="AJ74">
        <v>3935.7060000000001</v>
      </c>
      <c r="AK74">
        <v>3694.6835000000001</v>
      </c>
      <c r="AL74">
        <v>3819.4785000000002</v>
      </c>
      <c r="AM74">
        <v>4974.5855000000001</v>
      </c>
      <c r="AN74">
        <v>3915.2584999999999</v>
      </c>
      <c r="AO74">
        <v>3407.2249999999999</v>
      </c>
      <c r="AP74">
        <v>2596.4715000000001</v>
      </c>
      <c r="AQ74">
        <v>1493.9449999999999</v>
      </c>
      <c r="AR74">
        <v>586.50250000000005</v>
      </c>
      <c r="AS74">
        <v>118.679</v>
      </c>
      <c r="AV74" t="s">
        <v>87</v>
      </c>
    </row>
    <row r="75" spans="1:48" x14ac:dyDescent="0.2">
      <c r="A75">
        <v>7905</v>
      </c>
      <c r="B75" t="s">
        <v>147</v>
      </c>
      <c r="C75">
        <v>2022</v>
      </c>
      <c r="D75">
        <v>190.125</v>
      </c>
      <c r="E75">
        <v>205.6105</v>
      </c>
      <c r="F75">
        <v>170.387</v>
      </c>
      <c r="G75">
        <v>117.7285</v>
      </c>
      <c r="H75">
        <v>116.6375</v>
      </c>
      <c r="I75">
        <v>121.8265</v>
      </c>
      <c r="J75">
        <v>151.09</v>
      </c>
      <c r="K75">
        <v>134.5805</v>
      </c>
      <c r="L75">
        <v>114.3085</v>
      </c>
      <c r="M75">
        <v>100.661</v>
      </c>
      <c r="N75">
        <v>83.007000000000005</v>
      </c>
      <c r="O75">
        <v>69.061499999999995</v>
      </c>
      <c r="P75">
        <v>49.683</v>
      </c>
      <c r="Q75">
        <v>28.299499999999998</v>
      </c>
      <c r="R75">
        <v>14.621</v>
      </c>
      <c r="S75">
        <v>9.0280000000000005</v>
      </c>
      <c r="T75">
        <v>5.8594999999999997</v>
      </c>
      <c r="U75">
        <v>2.1425000000000001</v>
      </c>
      <c r="V75">
        <v>0.63449999999999995</v>
      </c>
      <c r="W75">
        <v>8.7499999999999994E-2</v>
      </c>
      <c r="X75">
        <v>7.4999999999999997E-3</v>
      </c>
      <c r="Y75">
        <v>180.559</v>
      </c>
      <c r="Z75">
        <v>194.2345</v>
      </c>
      <c r="AA75">
        <v>162.36750000000001</v>
      </c>
      <c r="AB75">
        <v>112.1215</v>
      </c>
      <c r="AC75">
        <v>112.2685</v>
      </c>
      <c r="AD75">
        <v>118.5145</v>
      </c>
      <c r="AE75">
        <v>147.25550000000001</v>
      </c>
      <c r="AF75">
        <v>132.64850000000001</v>
      </c>
      <c r="AG75">
        <v>114.509</v>
      </c>
      <c r="AH75">
        <v>104.747</v>
      </c>
      <c r="AI75">
        <v>91.313999999999993</v>
      </c>
      <c r="AJ75">
        <v>81.474500000000006</v>
      </c>
      <c r="AK75">
        <v>64.957999999999998</v>
      </c>
      <c r="AL75">
        <v>40.283499999999997</v>
      </c>
      <c r="AM75">
        <v>23.6265</v>
      </c>
      <c r="AN75">
        <v>14.992000000000001</v>
      </c>
      <c r="AO75">
        <v>10</v>
      </c>
      <c r="AP75">
        <v>4.8215000000000003</v>
      </c>
      <c r="AQ75">
        <v>1.91</v>
      </c>
      <c r="AR75">
        <v>0.31850000000000001</v>
      </c>
      <c r="AS75">
        <v>5.5500000000000001E-2</v>
      </c>
      <c r="AV75" t="s">
        <v>148</v>
      </c>
    </row>
    <row r="76" spans="1:48" x14ac:dyDescent="0.2">
      <c r="A76">
        <v>7984</v>
      </c>
      <c r="B76" t="s">
        <v>149</v>
      </c>
      <c r="C76">
        <v>2022</v>
      </c>
      <c r="D76">
        <v>798.01099999999997</v>
      </c>
      <c r="E76">
        <v>1095.258</v>
      </c>
      <c r="F76">
        <v>1186.1675</v>
      </c>
      <c r="G76">
        <v>1191.585</v>
      </c>
      <c r="H76">
        <v>1606.6205</v>
      </c>
      <c r="I76">
        <v>1930.2085</v>
      </c>
      <c r="J76">
        <v>1806.4865</v>
      </c>
      <c r="K76">
        <v>1831.7525000000001</v>
      </c>
      <c r="L76">
        <v>2070.7874999999999</v>
      </c>
      <c r="M76">
        <v>2063.2645000000002</v>
      </c>
      <c r="N76">
        <v>2257.8815</v>
      </c>
      <c r="O76">
        <v>2055.1095</v>
      </c>
      <c r="P76">
        <v>2044.28</v>
      </c>
      <c r="Q76">
        <v>1492.06</v>
      </c>
      <c r="R76">
        <v>1006.6955</v>
      </c>
      <c r="S76">
        <v>694.01800000000003</v>
      </c>
      <c r="T76">
        <v>474.9135</v>
      </c>
      <c r="U76">
        <v>199.4555</v>
      </c>
      <c r="V76">
        <v>54.142499999999998</v>
      </c>
      <c r="W76">
        <v>8.0630000000000006</v>
      </c>
      <c r="X76">
        <v>0.6925</v>
      </c>
      <c r="Y76">
        <v>755.51149999999996</v>
      </c>
      <c r="Z76">
        <v>1042.3340000000001</v>
      </c>
      <c r="AA76">
        <v>1118.6579999999999</v>
      </c>
      <c r="AB76">
        <v>1109.097</v>
      </c>
      <c r="AC76">
        <v>1476.6804999999999</v>
      </c>
      <c r="AD76">
        <v>1693.97</v>
      </c>
      <c r="AE76">
        <v>1598.8544999999999</v>
      </c>
      <c r="AF76">
        <v>1686.9575</v>
      </c>
      <c r="AG76">
        <v>1963.0325</v>
      </c>
      <c r="AH76">
        <v>1994.5840000000001</v>
      </c>
      <c r="AI76">
        <v>2231.7289999999998</v>
      </c>
      <c r="AJ76">
        <v>2036.7045000000001</v>
      </c>
      <c r="AK76">
        <v>2107.1104999999998</v>
      </c>
      <c r="AL76">
        <v>1600.4765</v>
      </c>
      <c r="AM76">
        <v>1145.912</v>
      </c>
      <c r="AN76">
        <v>898.16150000000005</v>
      </c>
      <c r="AO76">
        <v>764.048</v>
      </c>
      <c r="AP76">
        <v>458.238</v>
      </c>
      <c r="AQ76">
        <v>205.87</v>
      </c>
      <c r="AR76">
        <v>52.272500000000001</v>
      </c>
      <c r="AS76">
        <v>8.1545000000000005</v>
      </c>
      <c r="AV76" t="s">
        <v>80</v>
      </c>
    </row>
    <row r="77" spans="1:48" x14ac:dyDescent="0.2">
      <c r="A77">
        <v>8142</v>
      </c>
      <c r="B77" t="s">
        <v>40</v>
      </c>
      <c r="C77">
        <v>2022</v>
      </c>
      <c r="D77">
        <v>3378.3094999999998</v>
      </c>
      <c r="E77">
        <v>3041.5855000000001</v>
      </c>
      <c r="F77">
        <v>2656.5309999999999</v>
      </c>
      <c r="G77">
        <v>2455.7910000000002</v>
      </c>
      <c r="H77">
        <v>2105.6514999999999</v>
      </c>
      <c r="I77">
        <v>1721.1695</v>
      </c>
      <c r="J77">
        <v>1324.5385000000001</v>
      </c>
      <c r="K77">
        <v>1006.0265000000001</v>
      </c>
      <c r="L77">
        <v>820.8895</v>
      </c>
      <c r="M77">
        <v>671.08199999999999</v>
      </c>
      <c r="N77">
        <v>517.11599999999999</v>
      </c>
      <c r="O77">
        <v>377.15899999999999</v>
      </c>
      <c r="P77">
        <v>269.18349999999998</v>
      </c>
      <c r="Q77">
        <v>186.34100000000001</v>
      </c>
      <c r="R77">
        <v>119.9205</v>
      </c>
      <c r="S77">
        <v>72.453000000000003</v>
      </c>
      <c r="T77">
        <v>31.6005</v>
      </c>
      <c r="U77">
        <v>9.3390000000000004</v>
      </c>
      <c r="V77">
        <v>1.6419999999999999</v>
      </c>
      <c r="W77">
        <v>0.104</v>
      </c>
      <c r="X77">
        <v>8.9999999999999993E-3</v>
      </c>
      <c r="Y77">
        <v>3231.7894999999999</v>
      </c>
      <c r="Z77">
        <v>2903.5515</v>
      </c>
      <c r="AA77">
        <v>2527.3325</v>
      </c>
      <c r="AB77">
        <v>2338.0374999999999</v>
      </c>
      <c r="AC77">
        <v>2029.5525</v>
      </c>
      <c r="AD77">
        <v>1688.9884999999999</v>
      </c>
      <c r="AE77">
        <v>1304.6695</v>
      </c>
      <c r="AF77">
        <v>992.2115</v>
      </c>
      <c r="AG77">
        <v>811.81949999999995</v>
      </c>
      <c r="AH77">
        <v>675.81650000000002</v>
      </c>
      <c r="AI77">
        <v>544.83100000000002</v>
      </c>
      <c r="AJ77">
        <v>426.625</v>
      </c>
      <c r="AK77">
        <v>323.75049999999999</v>
      </c>
      <c r="AL77">
        <v>234.26949999999999</v>
      </c>
      <c r="AM77">
        <v>161.9485</v>
      </c>
      <c r="AN77">
        <v>102.03100000000001</v>
      </c>
      <c r="AO77">
        <v>46.101999999999997</v>
      </c>
      <c r="AP77">
        <v>15.4315</v>
      </c>
      <c r="AQ77">
        <v>3.2290000000000001</v>
      </c>
      <c r="AR77">
        <v>0.32950000000000002</v>
      </c>
      <c r="AS77">
        <v>1.2500000000000001E-2</v>
      </c>
      <c r="AV77" t="s">
        <v>35</v>
      </c>
    </row>
    <row r="78" spans="1:48" x14ac:dyDescent="0.2">
      <c r="A78">
        <v>8221</v>
      </c>
      <c r="B78" t="s">
        <v>71</v>
      </c>
      <c r="C78">
        <v>2022</v>
      </c>
      <c r="D78">
        <v>7506.5119999999997</v>
      </c>
      <c r="E78">
        <v>7429.8514999999998</v>
      </c>
      <c r="F78">
        <v>7729.1734999999999</v>
      </c>
      <c r="G78">
        <v>8410.8294999999998</v>
      </c>
      <c r="H78">
        <v>8287.3760000000002</v>
      </c>
      <c r="I78">
        <v>7534.9174999999996</v>
      </c>
      <c r="J78">
        <v>6977.5820000000003</v>
      </c>
      <c r="K78">
        <v>6171.6710000000003</v>
      </c>
      <c r="L78">
        <v>5348.2245000000003</v>
      </c>
      <c r="M78">
        <v>4615.6149999999998</v>
      </c>
      <c r="N78">
        <v>4033.0455000000002</v>
      </c>
      <c r="O78">
        <v>3267.817</v>
      </c>
      <c r="P78">
        <v>2645.489</v>
      </c>
      <c r="Q78">
        <v>2057.5214999999998</v>
      </c>
      <c r="R78">
        <v>1322.5235</v>
      </c>
      <c r="S78">
        <v>846.85850000000005</v>
      </c>
      <c r="T78">
        <v>448.68349999999998</v>
      </c>
      <c r="U78">
        <v>177.01300000000001</v>
      </c>
      <c r="V78">
        <v>43.235500000000002</v>
      </c>
      <c r="W78">
        <v>5.0845000000000002</v>
      </c>
      <c r="X78">
        <v>0.189</v>
      </c>
      <c r="Y78">
        <v>7171.1265000000003</v>
      </c>
      <c r="Z78">
        <v>7125.4205000000002</v>
      </c>
      <c r="AA78">
        <v>7493.5765000000001</v>
      </c>
      <c r="AB78">
        <v>8170.8980000000001</v>
      </c>
      <c r="AC78">
        <v>8107.5169999999998</v>
      </c>
      <c r="AD78">
        <v>7481.3789999999999</v>
      </c>
      <c r="AE78">
        <v>7048.625</v>
      </c>
      <c r="AF78">
        <v>6574.2105000000001</v>
      </c>
      <c r="AG78">
        <v>5942.2759999999998</v>
      </c>
      <c r="AH78">
        <v>5178.9409999999998</v>
      </c>
      <c r="AI78">
        <v>4344.1364999999996</v>
      </c>
      <c r="AJ78">
        <v>3381.4155000000001</v>
      </c>
      <c r="AK78">
        <v>2861.5259999999998</v>
      </c>
      <c r="AL78">
        <v>2246.8389999999999</v>
      </c>
      <c r="AM78">
        <v>1426.08</v>
      </c>
      <c r="AN78">
        <v>918.52099999999996</v>
      </c>
      <c r="AO78">
        <v>528.20899999999995</v>
      </c>
      <c r="AP78">
        <v>239.29750000000001</v>
      </c>
      <c r="AQ78">
        <v>73.914500000000004</v>
      </c>
      <c r="AR78">
        <v>12.5245</v>
      </c>
      <c r="AS78">
        <v>0.72599999999999998</v>
      </c>
      <c r="AV78" t="s">
        <v>150</v>
      </c>
    </row>
    <row r="79" spans="1:48" x14ac:dyDescent="0.2">
      <c r="A79">
        <v>8300</v>
      </c>
      <c r="B79" t="s">
        <v>85</v>
      </c>
      <c r="C79">
        <v>2022</v>
      </c>
      <c r="D79">
        <v>25.0715</v>
      </c>
      <c r="E79">
        <v>30.570499999999999</v>
      </c>
      <c r="F79">
        <v>33.602499999999999</v>
      </c>
      <c r="G79">
        <v>36.054499999999997</v>
      </c>
      <c r="H79">
        <v>37.523499999999999</v>
      </c>
      <c r="I79">
        <v>43.275500000000001</v>
      </c>
      <c r="J79">
        <v>45.145499999999998</v>
      </c>
      <c r="K79">
        <v>37.488999999999997</v>
      </c>
      <c r="L79">
        <v>31.023</v>
      </c>
      <c r="M79">
        <v>23.4055</v>
      </c>
      <c r="N79">
        <v>19.081499999999998</v>
      </c>
      <c r="O79">
        <v>15.451000000000001</v>
      </c>
      <c r="P79">
        <v>12.071999999999999</v>
      </c>
      <c r="Q79">
        <v>9.5625</v>
      </c>
      <c r="R79">
        <v>6.4989999999999997</v>
      </c>
      <c r="S79">
        <v>4.2389999999999999</v>
      </c>
      <c r="T79">
        <v>2.4089999999999998</v>
      </c>
      <c r="U79">
        <v>1.0760000000000001</v>
      </c>
      <c r="V79">
        <v>0.32250000000000001</v>
      </c>
      <c r="W79">
        <v>5.2499999999999998E-2</v>
      </c>
      <c r="X79">
        <v>4.0000000000000001E-3</v>
      </c>
      <c r="Y79">
        <v>24.035499999999999</v>
      </c>
      <c r="Z79">
        <v>28.643999999999998</v>
      </c>
      <c r="AA79">
        <v>31.335999999999999</v>
      </c>
      <c r="AB79">
        <v>34.647500000000001</v>
      </c>
      <c r="AC79">
        <v>34.909500000000001</v>
      </c>
      <c r="AD79">
        <v>35.323500000000003</v>
      </c>
      <c r="AE79">
        <v>36.808999999999997</v>
      </c>
      <c r="AF79">
        <v>30.8035</v>
      </c>
      <c r="AG79">
        <v>25.982500000000002</v>
      </c>
      <c r="AH79">
        <v>19.5185</v>
      </c>
      <c r="AI79">
        <v>16.510000000000002</v>
      </c>
      <c r="AJ79">
        <v>13.8095</v>
      </c>
      <c r="AK79">
        <v>11.427</v>
      </c>
      <c r="AL79">
        <v>9.4875000000000007</v>
      </c>
      <c r="AM79">
        <v>6.4175000000000004</v>
      </c>
      <c r="AN79">
        <v>4.4535</v>
      </c>
      <c r="AO79">
        <v>2.6315</v>
      </c>
      <c r="AP79">
        <v>1.2715000000000001</v>
      </c>
      <c r="AQ79">
        <v>0.41949999999999998</v>
      </c>
      <c r="AR79">
        <v>0.08</v>
      </c>
      <c r="AS79">
        <v>8.0000000000000002E-3</v>
      </c>
      <c r="AV79" t="s">
        <v>100</v>
      </c>
    </row>
    <row r="80" spans="1:48" x14ac:dyDescent="0.2">
      <c r="A80">
        <v>8379</v>
      </c>
      <c r="B80" t="s">
        <v>151</v>
      </c>
      <c r="C80">
        <v>2022</v>
      </c>
      <c r="D80">
        <v>59256.095500000003</v>
      </c>
      <c r="E80">
        <v>62513.142999999996</v>
      </c>
      <c r="F80">
        <v>65447.938499999997</v>
      </c>
      <c r="G80">
        <v>66811.655499999993</v>
      </c>
      <c r="H80">
        <v>66715.974000000002</v>
      </c>
      <c r="I80">
        <v>63682.639000000003</v>
      </c>
      <c r="J80">
        <v>59814.577499999999</v>
      </c>
      <c r="K80">
        <v>55315.468500000003</v>
      </c>
      <c r="L80">
        <v>48681.4735</v>
      </c>
      <c r="M80">
        <v>42843.542999999998</v>
      </c>
      <c r="N80">
        <v>36952.724499999997</v>
      </c>
      <c r="O80">
        <v>31237.363000000001</v>
      </c>
      <c r="P80">
        <v>25463.94</v>
      </c>
      <c r="Q80">
        <v>19708.439999999999</v>
      </c>
      <c r="R80">
        <v>13215.050999999999</v>
      </c>
      <c r="S80">
        <v>7261.0424999999996</v>
      </c>
      <c r="T80">
        <v>3900.7370000000001</v>
      </c>
      <c r="U80">
        <v>1671.8209999999999</v>
      </c>
      <c r="V80">
        <v>550.84649999999999</v>
      </c>
      <c r="W80">
        <v>120.1485</v>
      </c>
      <c r="X80">
        <v>15.875500000000001</v>
      </c>
      <c r="Y80">
        <v>54808.228000000003</v>
      </c>
      <c r="Z80">
        <v>57175.779499999997</v>
      </c>
      <c r="AA80">
        <v>59433.063999999998</v>
      </c>
      <c r="AB80">
        <v>60609.415500000003</v>
      </c>
      <c r="AC80">
        <v>60360.997499999998</v>
      </c>
      <c r="AD80">
        <v>57937.925999999999</v>
      </c>
      <c r="AE80">
        <v>55325.0285</v>
      </c>
      <c r="AF80">
        <v>51398.544999999998</v>
      </c>
      <c r="AG80">
        <v>45490.412499999999</v>
      </c>
      <c r="AH80">
        <v>40658.460500000001</v>
      </c>
      <c r="AI80">
        <v>35534.453500000003</v>
      </c>
      <c r="AJ80">
        <v>30477.138999999999</v>
      </c>
      <c r="AK80">
        <v>25492.648000000001</v>
      </c>
      <c r="AL80">
        <v>20225.442500000001</v>
      </c>
      <c r="AM80">
        <v>14062.6975</v>
      </c>
      <c r="AN80">
        <v>8529.8174999999992</v>
      </c>
      <c r="AO80">
        <v>5074.9160000000002</v>
      </c>
      <c r="AP80">
        <v>2383.2080000000001</v>
      </c>
      <c r="AQ80">
        <v>810.30600000000004</v>
      </c>
      <c r="AR80">
        <v>179.82400000000001</v>
      </c>
      <c r="AS80">
        <v>24.366</v>
      </c>
      <c r="AV80" t="s">
        <v>37</v>
      </c>
    </row>
    <row r="81" spans="1:48" x14ac:dyDescent="0.2">
      <c r="A81">
        <v>8458</v>
      </c>
      <c r="B81" t="s">
        <v>152</v>
      </c>
      <c r="C81">
        <v>2022</v>
      </c>
      <c r="D81">
        <v>3344.0284999999999</v>
      </c>
      <c r="E81">
        <v>3938.5859999999998</v>
      </c>
      <c r="F81">
        <v>3413.607</v>
      </c>
      <c r="G81">
        <v>2969.6959999999999</v>
      </c>
      <c r="H81">
        <v>2794.279</v>
      </c>
      <c r="I81">
        <v>3234.6489999999999</v>
      </c>
      <c r="J81">
        <v>4244.3114999999998</v>
      </c>
      <c r="K81">
        <v>4520.6205</v>
      </c>
      <c r="L81">
        <v>3796.0994999999998</v>
      </c>
      <c r="M81">
        <v>2936.7280000000001</v>
      </c>
      <c r="N81">
        <v>2532.4185000000002</v>
      </c>
      <c r="O81">
        <v>2058.538</v>
      </c>
      <c r="P81">
        <v>1767.7964999999999</v>
      </c>
      <c r="Q81">
        <v>1379.0550000000001</v>
      </c>
      <c r="R81">
        <v>934.51149999999996</v>
      </c>
      <c r="S81">
        <v>487.46100000000001</v>
      </c>
      <c r="T81">
        <v>245.06800000000001</v>
      </c>
      <c r="U81">
        <v>92.292000000000002</v>
      </c>
      <c r="V81">
        <v>21.822500000000002</v>
      </c>
      <c r="W81">
        <v>2.8765000000000001</v>
      </c>
      <c r="X81">
        <v>0.14799999999999999</v>
      </c>
      <c r="Y81">
        <v>3171.308</v>
      </c>
      <c r="Z81">
        <v>3735.8850000000002</v>
      </c>
      <c r="AA81">
        <v>3264.1570000000002</v>
      </c>
      <c r="AB81">
        <v>2858.0169999999998</v>
      </c>
      <c r="AC81">
        <v>2706.09</v>
      </c>
      <c r="AD81">
        <v>3164.5475000000001</v>
      </c>
      <c r="AE81">
        <v>4138.9205000000002</v>
      </c>
      <c r="AF81">
        <v>4436.8924999999999</v>
      </c>
      <c r="AG81">
        <v>3686.7655</v>
      </c>
      <c r="AH81">
        <v>2829.4205000000002</v>
      </c>
      <c r="AI81">
        <v>2465.1030000000001</v>
      </c>
      <c r="AJ81">
        <v>2040.6855</v>
      </c>
      <c r="AK81">
        <v>1751.4435000000001</v>
      </c>
      <c r="AL81">
        <v>1384.893</v>
      </c>
      <c r="AM81">
        <v>994.66750000000002</v>
      </c>
      <c r="AN81">
        <v>603.41650000000004</v>
      </c>
      <c r="AO81">
        <v>365.98649999999998</v>
      </c>
      <c r="AP81">
        <v>176.90299999999999</v>
      </c>
      <c r="AQ81">
        <v>52.207500000000003</v>
      </c>
      <c r="AR81">
        <v>8.202</v>
      </c>
      <c r="AS81">
        <v>0.46600000000000003</v>
      </c>
      <c r="AV81" t="s">
        <v>153</v>
      </c>
    </row>
    <row r="82" spans="1:48" x14ac:dyDescent="0.2">
      <c r="A82">
        <v>8537</v>
      </c>
      <c r="B82" t="s">
        <v>154</v>
      </c>
      <c r="C82">
        <v>2022</v>
      </c>
      <c r="D82">
        <v>19.064</v>
      </c>
      <c r="E82">
        <v>20.163499999999999</v>
      </c>
      <c r="F82">
        <v>19.6145</v>
      </c>
      <c r="G82">
        <v>16.216000000000001</v>
      </c>
      <c r="H82">
        <v>19.6965</v>
      </c>
      <c r="I82">
        <v>30.690999999999999</v>
      </c>
      <c r="J82">
        <v>41.9315</v>
      </c>
      <c r="K82">
        <v>39.009</v>
      </c>
      <c r="L82">
        <v>27.379000000000001</v>
      </c>
      <c r="M82">
        <v>19.284500000000001</v>
      </c>
      <c r="N82">
        <v>14.920999999999999</v>
      </c>
      <c r="O82">
        <v>11.21</v>
      </c>
      <c r="P82">
        <v>8.7004999999999999</v>
      </c>
      <c r="Q82">
        <v>5.3019999999999996</v>
      </c>
      <c r="R82">
        <v>3.0834999999999999</v>
      </c>
      <c r="S82">
        <v>2.1869999999999998</v>
      </c>
      <c r="T82">
        <v>1.6355</v>
      </c>
      <c r="U82">
        <v>0.85750000000000004</v>
      </c>
      <c r="V82">
        <v>0.28849999999999998</v>
      </c>
      <c r="W82">
        <v>6.5000000000000002E-2</v>
      </c>
      <c r="X82">
        <v>1.55E-2</v>
      </c>
      <c r="Y82">
        <v>18.236000000000001</v>
      </c>
      <c r="Z82">
        <v>18.908999999999999</v>
      </c>
      <c r="AA82">
        <v>17.565999999999999</v>
      </c>
      <c r="AB82">
        <v>14.529500000000001</v>
      </c>
      <c r="AC82">
        <v>16.279</v>
      </c>
      <c r="AD82">
        <v>21.318000000000001</v>
      </c>
      <c r="AE82">
        <v>24.5275</v>
      </c>
      <c r="AF82">
        <v>23.145</v>
      </c>
      <c r="AG82">
        <v>16.922999999999998</v>
      </c>
      <c r="AH82">
        <v>12.717000000000001</v>
      </c>
      <c r="AI82">
        <v>10.722</v>
      </c>
      <c r="AJ82">
        <v>8.7629999999999999</v>
      </c>
      <c r="AK82">
        <v>7.2169999999999996</v>
      </c>
      <c r="AL82">
        <v>4.3464999999999998</v>
      </c>
      <c r="AM82">
        <v>2.6745000000000001</v>
      </c>
      <c r="AN82">
        <v>2.0680000000000001</v>
      </c>
      <c r="AO82">
        <v>1.512</v>
      </c>
      <c r="AP82">
        <v>0.747</v>
      </c>
      <c r="AQ82">
        <v>0.21249999999999999</v>
      </c>
      <c r="AR82">
        <v>4.8000000000000001E-2</v>
      </c>
      <c r="AS82">
        <v>1.0999999999999999E-2</v>
      </c>
      <c r="AV82" t="s">
        <v>155</v>
      </c>
    </row>
    <row r="83" spans="1:48" x14ac:dyDescent="0.2">
      <c r="A83">
        <v>8616</v>
      </c>
      <c r="B83" t="s">
        <v>156</v>
      </c>
      <c r="C83">
        <v>2022</v>
      </c>
      <c r="D83">
        <v>1516.4974999999999</v>
      </c>
      <c r="E83">
        <v>1498.2075</v>
      </c>
      <c r="F83">
        <v>1483.9559999999999</v>
      </c>
      <c r="G83">
        <v>1613.7275</v>
      </c>
      <c r="H83">
        <v>1601.8489999999999</v>
      </c>
      <c r="I83">
        <v>1314.4465</v>
      </c>
      <c r="J83">
        <v>951.71500000000003</v>
      </c>
      <c r="K83">
        <v>802.70650000000001</v>
      </c>
      <c r="L83">
        <v>751.15049999999997</v>
      </c>
      <c r="M83">
        <v>681.56399999999996</v>
      </c>
      <c r="N83">
        <v>609.93600000000004</v>
      </c>
      <c r="O83">
        <v>525.82650000000001</v>
      </c>
      <c r="P83">
        <v>438.7285</v>
      </c>
      <c r="Q83">
        <v>353.56549999999999</v>
      </c>
      <c r="R83">
        <v>254.28450000000001</v>
      </c>
      <c r="S83">
        <v>150.47450000000001</v>
      </c>
      <c r="T83">
        <v>69.746499999999997</v>
      </c>
      <c r="U83">
        <v>22.1905</v>
      </c>
      <c r="V83">
        <v>4.6864999999999997</v>
      </c>
      <c r="W83">
        <v>0.84150000000000003</v>
      </c>
      <c r="X83">
        <v>0.14599999999999999</v>
      </c>
      <c r="Y83">
        <v>1449.7729999999999</v>
      </c>
      <c r="Z83">
        <v>1436.5329999999999</v>
      </c>
      <c r="AA83">
        <v>1438.473</v>
      </c>
      <c r="AB83">
        <v>1570.4949999999999</v>
      </c>
      <c r="AC83">
        <v>1641.423</v>
      </c>
      <c r="AD83">
        <v>1575.7725</v>
      </c>
      <c r="AE83">
        <v>1342.7445</v>
      </c>
      <c r="AF83">
        <v>1120.682</v>
      </c>
      <c r="AG83">
        <v>918.83249999999998</v>
      </c>
      <c r="AH83">
        <v>760.48500000000001</v>
      </c>
      <c r="AI83">
        <v>644.92200000000003</v>
      </c>
      <c r="AJ83">
        <v>540.59649999999999</v>
      </c>
      <c r="AK83">
        <v>457.03649999999999</v>
      </c>
      <c r="AL83">
        <v>385.56650000000002</v>
      </c>
      <c r="AM83">
        <v>294.17250000000001</v>
      </c>
      <c r="AN83">
        <v>185.73349999999999</v>
      </c>
      <c r="AO83">
        <v>94.304000000000002</v>
      </c>
      <c r="AP83">
        <v>34.152000000000001</v>
      </c>
      <c r="AQ83">
        <v>8.3975000000000009</v>
      </c>
      <c r="AR83">
        <v>1.1385000000000001</v>
      </c>
      <c r="AS83">
        <v>0.10050000000000001</v>
      </c>
      <c r="AV83" t="s">
        <v>157</v>
      </c>
    </row>
    <row r="84" spans="1:48" x14ac:dyDescent="0.2">
      <c r="A84">
        <v>8695</v>
      </c>
      <c r="B84" t="s">
        <v>158</v>
      </c>
      <c r="C84">
        <v>2022</v>
      </c>
      <c r="D84">
        <v>15242.808000000001</v>
      </c>
      <c r="E84">
        <v>14746.800499999999</v>
      </c>
      <c r="F84">
        <v>14132.9265</v>
      </c>
      <c r="G84">
        <v>12881.039000000001</v>
      </c>
      <c r="H84">
        <v>11493.494000000001</v>
      </c>
      <c r="I84">
        <v>9756.6815000000006</v>
      </c>
      <c r="J84">
        <v>8436.6610000000001</v>
      </c>
      <c r="K84">
        <v>6961.6965</v>
      </c>
      <c r="L84">
        <v>5629.7785000000003</v>
      </c>
      <c r="M84">
        <v>4678.4634999999998</v>
      </c>
      <c r="N84">
        <v>3991.0059999999999</v>
      </c>
      <c r="O84">
        <v>3484.645</v>
      </c>
      <c r="P84">
        <v>2851.5360000000001</v>
      </c>
      <c r="Q84">
        <v>2032.7515000000001</v>
      </c>
      <c r="R84">
        <v>1281.3989999999999</v>
      </c>
      <c r="S84">
        <v>825.92250000000001</v>
      </c>
      <c r="T84">
        <v>389.03449999999998</v>
      </c>
      <c r="U84">
        <v>122.1935</v>
      </c>
      <c r="V84">
        <v>21.243500000000001</v>
      </c>
      <c r="W84">
        <v>0.79349999999999998</v>
      </c>
      <c r="X84">
        <v>6.0000000000000001E-3</v>
      </c>
      <c r="Y84">
        <v>14555.379499999999</v>
      </c>
      <c r="Z84">
        <v>14112.554</v>
      </c>
      <c r="AA84">
        <v>13440.172500000001</v>
      </c>
      <c r="AB84">
        <v>12211.217500000001</v>
      </c>
      <c r="AC84">
        <v>11102.356</v>
      </c>
      <c r="AD84">
        <v>9644.8950000000004</v>
      </c>
      <c r="AE84">
        <v>8416.1875</v>
      </c>
      <c r="AF84">
        <v>7020.2039999999997</v>
      </c>
      <c r="AG84">
        <v>5659.7325000000001</v>
      </c>
      <c r="AH84">
        <v>4686.2754999999997</v>
      </c>
      <c r="AI84">
        <v>4019.69</v>
      </c>
      <c r="AJ84">
        <v>3574.1745000000001</v>
      </c>
      <c r="AK84">
        <v>3016.0445</v>
      </c>
      <c r="AL84">
        <v>2238.8789999999999</v>
      </c>
      <c r="AM84">
        <v>1492.3544999999999</v>
      </c>
      <c r="AN84">
        <v>976.59500000000003</v>
      </c>
      <c r="AO84">
        <v>485.2165</v>
      </c>
      <c r="AP84">
        <v>170.239</v>
      </c>
      <c r="AQ84">
        <v>38.051000000000002</v>
      </c>
      <c r="AR84">
        <v>3.7320000000000002</v>
      </c>
      <c r="AS84">
        <v>3.2500000000000001E-2</v>
      </c>
      <c r="AV84" t="s">
        <v>159</v>
      </c>
    </row>
    <row r="85" spans="1:48" x14ac:dyDescent="0.2">
      <c r="A85">
        <v>8774</v>
      </c>
      <c r="B85" t="s">
        <v>160</v>
      </c>
      <c r="C85">
        <v>2022</v>
      </c>
      <c r="D85">
        <v>784.77200000000005</v>
      </c>
      <c r="E85">
        <v>854.44399999999996</v>
      </c>
      <c r="F85">
        <v>895.24249999999995</v>
      </c>
      <c r="G85">
        <v>892.59749999999997</v>
      </c>
      <c r="H85">
        <v>809.08249999999998</v>
      </c>
      <c r="I85">
        <v>751.58050000000003</v>
      </c>
      <c r="J85">
        <v>687.43849999999998</v>
      </c>
      <c r="K85">
        <v>699.54200000000003</v>
      </c>
      <c r="L85">
        <v>763.25450000000001</v>
      </c>
      <c r="M85">
        <v>649.73350000000005</v>
      </c>
      <c r="N85">
        <v>618.12099999999998</v>
      </c>
      <c r="O85">
        <v>569.71</v>
      </c>
      <c r="P85">
        <v>519.59699999999998</v>
      </c>
      <c r="Q85">
        <v>414.70499999999998</v>
      </c>
      <c r="R85">
        <v>308.47899999999998</v>
      </c>
      <c r="S85">
        <v>174.38800000000001</v>
      </c>
      <c r="T85">
        <v>81.708500000000001</v>
      </c>
      <c r="U85">
        <v>31.066500000000001</v>
      </c>
      <c r="V85">
        <v>8.0564999999999998</v>
      </c>
      <c r="W85">
        <v>1.1479999999999999</v>
      </c>
      <c r="X85">
        <v>8.3000000000000004E-2</v>
      </c>
      <c r="Y85">
        <v>752.57050000000004</v>
      </c>
      <c r="Z85">
        <v>819.98850000000004</v>
      </c>
      <c r="AA85">
        <v>874.59950000000003</v>
      </c>
      <c r="AB85">
        <v>871.36699999999996</v>
      </c>
      <c r="AC85">
        <v>787.12049999999999</v>
      </c>
      <c r="AD85">
        <v>752.61199999999997</v>
      </c>
      <c r="AE85">
        <v>734.62599999999998</v>
      </c>
      <c r="AF85">
        <v>764.01649999999995</v>
      </c>
      <c r="AG85">
        <v>818.98800000000006</v>
      </c>
      <c r="AH85">
        <v>702.327</v>
      </c>
      <c r="AI85">
        <v>677.82799999999997</v>
      </c>
      <c r="AJ85">
        <v>648.85550000000001</v>
      </c>
      <c r="AK85">
        <v>613.39549999999997</v>
      </c>
      <c r="AL85">
        <v>520.125</v>
      </c>
      <c r="AM85">
        <v>431.39249999999998</v>
      </c>
      <c r="AN85">
        <v>281.37</v>
      </c>
      <c r="AO85">
        <v>155.95849999999999</v>
      </c>
      <c r="AP85">
        <v>79.245500000000007</v>
      </c>
      <c r="AQ85">
        <v>25.702000000000002</v>
      </c>
      <c r="AR85">
        <v>4.7785000000000002</v>
      </c>
      <c r="AS85">
        <v>0.52649999999999997</v>
      </c>
      <c r="AV85" t="s">
        <v>161</v>
      </c>
    </row>
    <row r="86" spans="1:48" x14ac:dyDescent="0.2">
      <c r="A86">
        <v>8932</v>
      </c>
      <c r="B86" t="s">
        <v>98</v>
      </c>
      <c r="C86">
        <v>2022</v>
      </c>
      <c r="D86">
        <v>16.265999999999998</v>
      </c>
      <c r="E86">
        <v>17.793500000000002</v>
      </c>
      <c r="F86">
        <v>17.295000000000002</v>
      </c>
      <c r="G86">
        <v>17.032499999999999</v>
      </c>
      <c r="H86">
        <v>17.86</v>
      </c>
      <c r="I86">
        <v>17.553999999999998</v>
      </c>
      <c r="J86">
        <v>19.4025</v>
      </c>
      <c r="K86">
        <v>20.937999999999999</v>
      </c>
      <c r="L86">
        <v>19.823</v>
      </c>
      <c r="M86">
        <v>17.4725</v>
      </c>
      <c r="N86">
        <v>15.382</v>
      </c>
      <c r="O86">
        <v>12.587999999999999</v>
      </c>
      <c r="P86">
        <v>9.8130000000000006</v>
      </c>
      <c r="Q86">
        <v>6.3760000000000003</v>
      </c>
      <c r="R86">
        <v>3.5375000000000001</v>
      </c>
      <c r="S86">
        <v>1.7010000000000001</v>
      </c>
      <c r="T86">
        <v>0.90900000000000003</v>
      </c>
      <c r="U86">
        <v>0.34150000000000003</v>
      </c>
      <c r="V86">
        <v>0.10199999999999999</v>
      </c>
      <c r="W86">
        <v>1.7000000000000001E-2</v>
      </c>
      <c r="X86">
        <v>1E-3</v>
      </c>
      <c r="Y86">
        <v>15.0695</v>
      </c>
      <c r="Z86">
        <v>16.478999999999999</v>
      </c>
      <c r="AA86">
        <v>16.1265</v>
      </c>
      <c r="AB86">
        <v>16.151</v>
      </c>
      <c r="AC86">
        <v>16.5915</v>
      </c>
      <c r="AD86">
        <v>16.555</v>
      </c>
      <c r="AE86">
        <v>17.535499999999999</v>
      </c>
      <c r="AF86">
        <v>18.244</v>
      </c>
      <c r="AG86">
        <v>17.422000000000001</v>
      </c>
      <c r="AH86">
        <v>16.146000000000001</v>
      </c>
      <c r="AI86">
        <v>14.7415</v>
      </c>
      <c r="AJ86">
        <v>11.6775</v>
      </c>
      <c r="AK86">
        <v>9.3345000000000002</v>
      </c>
      <c r="AL86">
        <v>6.59</v>
      </c>
      <c r="AM86">
        <v>4.0119999999999996</v>
      </c>
      <c r="AN86">
        <v>2.0434999999999999</v>
      </c>
      <c r="AO86">
        <v>1.2929999999999999</v>
      </c>
      <c r="AP86">
        <v>0.57850000000000001</v>
      </c>
      <c r="AQ86">
        <v>0.17399999999999999</v>
      </c>
      <c r="AR86">
        <v>2.9499999999999998E-2</v>
      </c>
      <c r="AS86">
        <v>2.5000000000000001E-3</v>
      </c>
      <c r="AV86" t="s">
        <v>162</v>
      </c>
    </row>
    <row r="87" spans="1:48" x14ac:dyDescent="0.2">
      <c r="A87">
        <v>9011</v>
      </c>
      <c r="B87" t="s">
        <v>106</v>
      </c>
      <c r="C87">
        <v>2022</v>
      </c>
      <c r="D87">
        <v>816.34550000000002</v>
      </c>
      <c r="E87">
        <v>847.20150000000001</v>
      </c>
      <c r="F87">
        <v>826.18399999999997</v>
      </c>
      <c r="G87">
        <v>755.49900000000002</v>
      </c>
      <c r="H87">
        <v>653.44399999999996</v>
      </c>
      <c r="I87">
        <v>646.41949999999997</v>
      </c>
      <c r="J87">
        <v>696.1825</v>
      </c>
      <c r="K87">
        <v>685.12599999999998</v>
      </c>
      <c r="L87">
        <v>478.88200000000001</v>
      </c>
      <c r="M87">
        <v>372.83949999999999</v>
      </c>
      <c r="N87">
        <v>448.16750000000002</v>
      </c>
      <c r="O87">
        <v>387.99650000000003</v>
      </c>
      <c r="P87">
        <v>301.892</v>
      </c>
      <c r="Q87">
        <v>188.40450000000001</v>
      </c>
      <c r="R87">
        <v>100.3395</v>
      </c>
      <c r="S87">
        <v>53.769500000000001</v>
      </c>
      <c r="T87">
        <v>27.609000000000002</v>
      </c>
      <c r="U87">
        <v>10.387499999999999</v>
      </c>
      <c r="V87">
        <v>2.5230000000000001</v>
      </c>
      <c r="W87">
        <v>0.29949999999999999</v>
      </c>
      <c r="X87">
        <v>1.4999999999999999E-2</v>
      </c>
      <c r="Y87">
        <v>778.73149999999998</v>
      </c>
      <c r="Z87">
        <v>803.096</v>
      </c>
      <c r="AA87">
        <v>782.50599999999997</v>
      </c>
      <c r="AB87">
        <v>733.71900000000005</v>
      </c>
      <c r="AC87">
        <v>670.89800000000002</v>
      </c>
      <c r="AD87">
        <v>687.90899999999999</v>
      </c>
      <c r="AE87">
        <v>721.17049999999995</v>
      </c>
      <c r="AF87">
        <v>683.68200000000002</v>
      </c>
      <c r="AG87">
        <v>470.52249999999998</v>
      </c>
      <c r="AH87">
        <v>363.09949999999998</v>
      </c>
      <c r="AI87">
        <v>440.97550000000001</v>
      </c>
      <c r="AJ87">
        <v>398.60500000000002</v>
      </c>
      <c r="AK87">
        <v>343.23099999999999</v>
      </c>
      <c r="AL87">
        <v>258.62849999999997</v>
      </c>
      <c r="AM87">
        <v>161.55000000000001</v>
      </c>
      <c r="AN87">
        <v>92.034999999999997</v>
      </c>
      <c r="AO87">
        <v>50.439500000000002</v>
      </c>
      <c r="AP87">
        <v>20.748999999999999</v>
      </c>
      <c r="AQ87">
        <v>5.8135000000000003</v>
      </c>
      <c r="AR87">
        <v>0.89100000000000001</v>
      </c>
      <c r="AS87">
        <v>6.3500000000000001E-2</v>
      </c>
      <c r="AV87" t="s">
        <v>163</v>
      </c>
    </row>
    <row r="88" spans="1:48" x14ac:dyDescent="0.2">
      <c r="A88">
        <v>9090</v>
      </c>
      <c r="B88" t="s">
        <v>164</v>
      </c>
      <c r="C88">
        <v>2022</v>
      </c>
      <c r="D88">
        <v>11419.556</v>
      </c>
      <c r="E88">
        <v>11999.939</v>
      </c>
      <c r="F88">
        <v>12217.923500000001</v>
      </c>
      <c r="G88">
        <v>11527.437</v>
      </c>
      <c r="H88">
        <v>11205.056500000001</v>
      </c>
      <c r="I88">
        <v>10933.757</v>
      </c>
      <c r="J88">
        <v>10570.21</v>
      </c>
      <c r="K88">
        <v>10580.315500000001</v>
      </c>
      <c r="L88">
        <v>10235.302</v>
      </c>
      <c r="M88">
        <v>9278.9380000000001</v>
      </c>
      <c r="N88">
        <v>8244.1795000000002</v>
      </c>
      <c r="O88">
        <v>6951.8384999999998</v>
      </c>
      <c r="P88">
        <v>5342.4350000000004</v>
      </c>
      <c r="Q88">
        <v>3649.5255000000002</v>
      </c>
      <c r="R88">
        <v>2226.8024999999998</v>
      </c>
      <c r="S88">
        <v>1338.5525</v>
      </c>
      <c r="T88">
        <v>689.17550000000006</v>
      </c>
      <c r="U88">
        <v>235.02350000000001</v>
      </c>
      <c r="V88">
        <v>50.752000000000002</v>
      </c>
      <c r="W88">
        <v>6.1924999999999999</v>
      </c>
      <c r="X88">
        <v>0.36499999999999999</v>
      </c>
      <c r="Y88">
        <v>10819.771000000001</v>
      </c>
      <c r="Z88">
        <v>11389.8235</v>
      </c>
      <c r="AA88">
        <v>11597.194</v>
      </c>
      <c r="AB88">
        <v>10935.749</v>
      </c>
      <c r="AC88">
        <v>10652.1795</v>
      </c>
      <c r="AD88">
        <v>10412.19</v>
      </c>
      <c r="AE88">
        <v>10066.3945</v>
      </c>
      <c r="AF88">
        <v>10130.086499999999</v>
      </c>
      <c r="AG88">
        <v>9923.4215000000004</v>
      </c>
      <c r="AH88">
        <v>9135.2185000000009</v>
      </c>
      <c r="AI88">
        <v>8242.9835000000003</v>
      </c>
      <c r="AJ88">
        <v>7112.8954999999996</v>
      </c>
      <c r="AK88">
        <v>5684.9624999999996</v>
      </c>
      <c r="AL88">
        <v>4144.8554999999997</v>
      </c>
      <c r="AM88">
        <v>2805.768</v>
      </c>
      <c r="AN88">
        <v>1988.1724999999999</v>
      </c>
      <c r="AO88">
        <v>1158.7784999999999</v>
      </c>
      <c r="AP88">
        <v>462.22250000000003</v>
      </c>
      <c r="AQ88">
        <v>117.69</v>
      </c>
      <c r="AR88">
        <v>16.53</v>
      </c>
      <c r="AS88">
        <v>1.1759999999999999</v>
      </c>
      <c r="AV88" t="s">
        <v>82</v>
      </c>
    </row>
    <row r="89" spans="1:48" x14ac:dyDescent="0.2">
      <c r="A89">
        <v>9169</v>
      </c>
      <c r="B89" t="s">
        <v>165</v>
      </c>
      <c r="C89">
        <v>2022</v>
      </c>
      <c r="D89">
        <v>402.22899999999998</v>
      </c>
      <c r="E89">
        <v>392.98050000000001</v>
      </c>
      <c r="F89">
        <v>380.63799999999998</v>
      </c>
      <c r="G89">
        <v>369.61700000000002</v>
      </c>
      <c r="H89">
        <v>365.59449999999998</v>
      </c>
      <c r="I89">
        <v>341.7355</v>
      </c>
      <c r="J89">
        <v>318.93150000000003</v>
      </c>
      <c r="K89">
        <v>277.87549999999999</v>
      </c>
      <c r="L89">
        <v>226.56800000000001</v>
      </c>
      <c r="M89">
        <v>185.4085</v>
      </c>
      <c r="N89">
        <v>152.58349999999999</v>
      </c>
      <c r="O89">
        <v>126.0945</v>
      </c>
      <c r="P89">
        <v>98.954999999999998</v>
      </c>
      <c r="Q89">
        <v>69.813000000000002</v>
      </c>
      <c r="R89">
        <v>43.313000000000002</v>
      </c>
      <c r="S89">
        <v>24.076000000000001</v>
      </c>
      <c r="T89">
        <v>12.0045</v>
      </c>
      <c r="U89">
        <v>4.7480000000000002</v>
      </c>
      <c r="V89">
        <v>1.2775000000000001</v>
      </c>
      <c r="W89">
        <v>0.20599999999999999</v>
      </c>
      <c r="X89">
        <v>2.9499999999999998E-2</v>
      </c>
      <c r="Y89">
        <v>385.19499999999999</v>
      </c>
      <c r="Z89">
        <v>377.90100000000001</v>
      </c>
      <c r="AA89">
        <v>368.25450000000001</v>
      </c>
      <c r="AB89">
        <v>356.91800000000001</v>
      </c>
      <c r="AC89">
        <v>353.70749999999998</v>
      </c>
      <c r="AD89">
        <v>335.10399999999998</v>
      </c>
      <c r="AE89">
        <v>311.71850000000001</v>
      </c>
      <c r="AF89">
        <v>268.85649999999998</v>
      </c>
      <c r="AG89">
        <v>219.4</v>
      </c>
      <c r="AH89">
        <v>182.92250000000001</v>
      </c>
      <c r="AI89">
        <v>155.06399999999999</v>
      </c>
      <c r="AJ89">
        <v>133.46549999999999</v>
      </c>
      <c r="AK89">
        <v>106.33750000000001</v>
      </c>
      <c r="AL89">
        <v>74.727000000000004</v>
      </c>
      <c r="AM89">
        <v>49.149500000000003</v>
      </c>
      <c r="AN89">
        <v>30.3155</v>
      </c>
      <c r="AO89">
        <v>16.2545</v>
      </c>
      <c r="AP89">
        <v>6.8665000000000003</v>
      </c>
      <c r="AQ89">
        <v>2.1575000000000002</v>
      </c>
      <c r="AR89">
        <v>0.40949999999999998</v>
      </c>
      <c r="AS89">
        <v>7.1999999999999995E-2</v>
      </c>
      <c r="AV89" t="s">
        <v>110</v>
      </c>
    </row>
    <row r="90" spans="1:48" x14ac:dyDescent="0.2">
      <c r="A90">
        <v>9248</v>
      </c>
      <c r="B90" t="s">
        <v>166</v>
      </c>
      <c r="C90">
        <v>2022</v>
      </c>
      <c r="D90">
        <v>1319.2339999999999</v>
      </c>
      <c r="E90">
        <v>1355.1395</v>
      </c>
      <c r="F90">
        <v>1293.4749999999999</v>
      </c>
      <c r="G90">
        <v>1372.749</v>
      </c>
      <c r="H90">
        <v>1452.21</v>
      </c>
      <c r="I90">
        <v>1519.7819999999999</v>
      </c>
      <c r="J90">
        <v>1564.9974999999999</v>
      </c>
      <c r="K90">
        <v>1522.904</v>
      </c>
      <c r="L90">
        <v>1292.0989999999999</v>
      </c>
      <c r="M90">
        <v>1053.9304999999999</v>
      </c>
      <c r="N90">
        <v>920.95399999999995</v>
      </c>
      <c r="O90">
        <v>804.94449999999995</v>
      </c>
      <c r="P90">
        <v>664.52750000000003</v>
      </c>
      <c r="Q90">
        <v>499.39449999999999</v>
      </c>
      <c r="R90">
        <v>335.4015</v>
      </c>
      <c r="S90">
        <v>204.56200000000001</v>
      </c>
      <c r="T90">
        <v>107.2745</v>
      </c>
      <c r="U90">
        <v>42.944000000000003</v>
      </c>
      <c r="V90">
        <v>12.131</v>
      </c>
      <c r="W90">
        <v>2.71</v>
      </c>
      <c r="X90">
        <v>0.46850000000000003</v>
      </c>
      <c r="Y90">
        <v>1238.472</v>
      </c>
      <c r="Z90">
        <v>1270.788</v>
      </c>
      <c r="AA90">
        <v>1217.6565000000001</v>
      </c>
      <c r="AB90">
        <v>1301.7265</v>
      </c>
      <c r="AC90">
        <v>1372.1134999999999</v>
      </c>
      <c r="AD90">
        <v>1449.9955</v>
      </c>
      <c r="AE90">
        <v>1491.8454999999999</v>
      </c>
      <c r="AF90">
        <v>1399.6305</v>
      </c>
      <c r="AG90">
        <v>1163.1205</v>
      </c>
      <c r="AH90">
        <v>986.87649999999996</v>
      </c>
      <c r="AI90">
        <v>898.93399999999997</v>
      </c>
      <c r="AJ90">
        <v>794.03449999999998</v>
      </c>
      <c r="AK90">
        <v>669.85850000000005</v>
      </c>
      <c r="AL90">
        <v>524.89800000000002</v>
      </c>
      <c r="AM90">
        <v>369.36099999999999</v>
      </c>
      <c r="AN90">
        <v>232.995</v>
      </c>
      <c r="AO90">
        <v>129.82050000000001</v>
      </c>
      <c r="AP90">
        <v>58.750999999999998</v>
      </c>
      <c r="AQ90">
        <v>19.656500000000001</v>
      </c>
      <c r="AR90">
        <v>4.9615</v>
      </c>
      <c r="AS90">
        <v>0.89349999999999996</v>
      </c>
      <c r="AV90" t="s">
        <v>167</v>
      </c>
    </row>
    <row r="91" spans="1:48" x14ac:dyDescent="0.2">
      <c r="A91">
        <v>9327</v>
      </c>
      <c r="B91" t="s">
        <v>168</v>
      </c>
      <c r="C91">
        <v>2022</v>
      </c>
      <c r="D91">
        <v>2297.9969999999998</v>
      </c>
      <c r="E91">
        <v>2278.4050000000002</v>
      </c>
      <c r="F91">
        <v>2275.5695000000001</v>
      </c>
      <c r="G91">
        <v>2332.1239999999998</v>
      </c>
      <c r="H91">
        <v>2291.8560000000002</v>
      </c>
      <c r="I91">
        <v>2235.1190000000001</v>
      </c>
      <c r="J91">
        <v>2147.9185000000002</v>
      </c>
      <c r="K91">
        <v>2109.2860000000001</v>
      </c>
      <c r="L91">
        <v>1922.2629999999999</v>
      </c>
      <c r="M91">
        <v>1722.1434999999999</v>
      </c>
      <c r="N91">
        <v>1520.9804999999999</v>
      </c>
      <c r="O91">
        <v>1270.9034999999999</v>
      </c>
      <c r="P91">
        <v>993.70650000000001</v>
      </c>
      <c r="Q91">
        <v>724.298</v>
      </c>
      <c r="R91">
        <v>448.26049999999998</v>
      </c>
      <c r="S91">
        <v>235.35550000000001</v>
      </c>
      <c r="T91">
        <v>109.99550000000001</v>
      </c>
      <c r="U91">
        <v>38.314</v>
      </c>
      <c r="V91">
        <v>7.4785000000000004</v>
      </c>
      <c r="W91">
        <v>0.58599999999999997</v>
      </c>
      <c r="X91">
        <v>5.4999999999999997E-3</v>
      </c>
      <c r="Y91">
        <v>2169.326</v>
      </c>
      <c r="Z91">
        <v>2160.0635000000002</v>
      </c>
      <c r="AA91">
        <v>2168.808</v>
      </c>
      <c r="AB91">
        <v>2231.1799999999998</v>
      </c>
      <c r="AC91">
        <v>2207.7199999999998</v>
      </c>
      <c r="AD91">
        <v>2174.8865000000001</v>
      </c>
      <c r="AE91">
        <v>2103.9594999999999</v>
      </c>
      <c r="AF91">
        <v>2082.4654999999998</v>
      </c>
      <c r="AG91">
        <v>1923.7315000000001</v>
      </c>
      <c r="AH91">
        <v>1753.6579999999999</v>
      </c>
      <c r="AI91">
        <v>1588.777</v>
      </c>
      <c r="AJ91">
        <v>1381.7139999999999</v>
      </c>
      <c r="AK91">
        <v>1142.0764999999999</v>
      </c>
      <c r="AL91">
        <v>895.23</v>
      </c>
      <c r="AM91">
        <v>609.50750000000005</v>
      </c>
      <c r="AN91">
        <v>344.7645</v>
      </c>
      <c r="AO91">
        <v>183.35900000000001</v>
      </c>
      <c r="AP91">
        <v>75.040000000000006</v>
      </c>
      <c r="AQ91">
        <v>18.332000000000001</v>
      </c>
      <c r="AR91">
        <v>2.0649999999999999</v>
      </c>
      <c r="AS91">
        <v>7.6499999999999999E-2</v>
      </c>
      <c r="AV91" t="s">
        <v>169</v>
      </c>
    </row>
    <row r="92" spans="1:48" x14ac:dyDescent="0.2">
      <c r="A92">
        <v>9406</v>
      </c>
      <c r="B92" t="s">
        <v>170</v>
      </c>
      <c r="C92">
        <v>2022</v>
      </c>
      <c r="D92">
        <v>6213.5895</v>
      </c>
      <c r="E92">
        <v>6009.027</v>
      </c>
      <c r="F92">
        <v>5924.7979999999998</v>
      </c>
      <c r="G92">
        <v>5625.0680000000002</v>
      </c>
      <c r="H92">
        <v>5323.0370000000003</v>
      </c>
      <c r="I92">
        <v>4939.0709999999999</v>
      </c>
      <c r="J92">
        <v>4480.1565000000001</v>
      </c>
      <c r="K92">
        <v>3940.5770000000002</v>
      </c>
      <c r="L92">
        <v>3597.038</v>
      </c>
      <c r="M92">
        <v>3131.0985000000001</v>
      </c>
      <c r="N92">
        <v>2741.3879999999999</v>
      </c>
      <c r="O92">
        <v>2238.4854999999998</v>
      </c>
      <c r="P92">
        <v>1748.5150000000001</v>
      </c>
      <c r="Q92">
        <v>1277.1795</v>
      </c>
      <c r="R92">
        <v>797.08299999999997</v>
      </c>
      <c r="S92">
        <v>411.64100000000002</v>
      </c>
      <c r="T92">
        <v>198.85599999999999</v>
      </c>
      <c r="U92">
        <v>65.813500000000005</v>
      </c>
      <c r="V92">
        <v>14.5405</v>
      </c>
      <c r="W92">
        <v>2.1135000000000002</v>
      </c>
      <c r="X92">
        <v>0.20200000000000001</v>
      </c>
      <c r="Y92">
        <v>5794.8344999999999</v>
      </c>
      <c r="Z92">
        <v>5597.7264999999998</v>
      </c>
      <c r="AA92">
        <v>5516.1840000000002</v>
      </c>
      <c r="AB92">
        <v>5267.69</v>
      </c>
      <c r="AC92">
        <v>5040.2105000000001</v>
      </c>
      <c r="AD92">
        <v>4787.2190000000001</v>
      </c>
      <c r="AE92">
        <v>4332.41</v>
      </c>
      <c r="AF92">
        <v>3765.5545000000002</v>
      </c>
      <c r="AG92">
        <v>3427.62</v>
      </c>
      <c r="AH92">
        <v>3011.0954999999999</v>
      </c>
      <c r="AI92">
        <v>2674.5884999999998</v>
      </c>
      <c r="AJ92">
        <v>2273.9564999999998</v>
      </c>
      <c r="AK92">
        <v>1875.402</v>
      </c>
      <c r="AL92">
        <v>1451.6595</v>
      </c>
      <c r="AM92">
        <v>980.98350000000005</v>
      </c>
      <c r="AN92">
        <v>576.04549999999995</v>
      </c>
      <c r="AO92">
        <v>325.27800000000002</v>
      </c>
      <c r="AP92">
        <v>134.81049999999999</v>
      </c>
      <c r="AQ92">
        <v>38.481499999999997</v>
      </c>
      <c r="AR92">
        <v>7.1390000000000002</v>
      </c>
      <c r="AS92">
        <v>0.84199999999999997</v>
      </c>
      <c r="AV92" t="s">
        <v>111</v>
      </c>
    </row>
    <row r="93" spans="1:48" x14ac:dyDescent="0.2">
      <c r="A93">
        <v>9485</v>
      </c>
      <c r="B93" t="s">
        <v>171</v>
      </c>
      <c r="C93">
        <v>2022</v>
      </c>
      <c r="D93">
        <v>123.658</v>
      </c>
      <c r="E93">
        <v>119.98350000000001</v>
      </c>
      <c r="F93">
        <v>121.1665</v>
      </c>
      <c r="G93">
        <v>128.71549999999999</v>
      </c>
      <c r="H93">
        <v>194.821</v>
      </c>
      <c r="I93">
        <v>247.64699999999999</v>
      </c>
      <c r="J93">
        <v>240.4025</v>
      </c>
      <c r="K93">
        <v>240.4545</v>
      </c>
      <c r="L93">
        <v>244.32050000000001</v>
      </c>
      <c r="M93">
        <v>258.142</v>
      </c>
      <c r="N93">
        <v>255.1165</v>
      </c>
      <c r="O93">
        <v>257.91250000000002</v>
      </c>
      <c r="P93">
        <v>251.47550000000001</v>
      </c>
      <c r="Q93">
        <v>212.886</v>
      </c>
      <c r="R93">
        <v>122.4855</v>
      </c>
      <c r="S93">
        <v>52.064999999999998</v>
      </c>
      <c r="T93">
        <v>30.051500000000001</v>
      </c>
      <c r="U93">
        <v>16.584499999999998</v>
      </c>
      <c r="V93">
        <v>5.6485000000000003</v>
      </c>
      <c r="W93">
        <v>1.4075</v>
      </c>
      <c r="X93">
        <v>0.14199999999999999</v>
      </c>
      <c r="Y93">
        <v>115.58750000000001</v>
      </c>
      <c r="Z93">
        <v>112.32899999999999</v>
      </c>
      <c r="AA93">
        <v>114.76949999999999</v>
      </c>
      <c r="AB93">
        <v>123.798</v>
      </c>
      <c r="AC93">
        <v>163.6935</v>
      </c>
      <c r="AD93">
        <v>200.15799999999999</v>
      </c>
      <c r="AE93">
        <v>205.64599999999999</v>
      </c>
      <c r="AF93">
        <v>221.50700000000001</v>
      </c>
      <c r="AG93">
        <v>229.73849999999999</v>
      </c>
      <c r="AH93">
        <v>233.93950000000001</v>
      </c>
      <c r="AI93">
        <v>227.0205</v>
      </c>
      <c r="AJ93">
        <v>223.1525</v>
      </c>
      <c r="AK93">
        <v>217.1705</v>
      </c>
      <c r="AL93">
        <v>185.92250000000001</v>
      </c>
      <c r="AM93">
        <v>122.9195</v>
      </c>
      <c r="AN93">
        <v>66.257000000000005</v>
      </c>
      <c r="AO93">
        <v>41.627499999999998</v>
      </c>
      <c r="AP93">
        <v>28.191500000000001</v>
      </c>
      <c r="AQ93">
        <v>12.656499999999999</v>
      </c>
      <c r="AR93">
        <v>3.9319999999999999</v>
      </c>
      <c r="AS93">
        <v>0.58599999999999997</v>
      </c>
      <c r="AV93" t="s">
        <v>172</v>
      </c>
    </row>
    <row r="94" spans="1:48" x14ac:dyDescent="0.2">
      <c r="A94">
        <v>9564</v>
      </c>
      <c r="B94" t="s">
        <v>173</v>
      </c>
      <c r="C94">
        <v>2022</v>
      </c>
      <c r="D94">
        <v>1700.527</v>
      </c>
      <c r="E94">
        <v>1936.125</v>
      </c>
      <c r="F94">
        <v>2091.7939999999999</v>
      </c>
      <c r="G94">
        <v>2107.6419999999998</v>
      </c>
      <c r="H94">
        <v>2342.5430000000001</v>
      </c>
      <c r="I94">
        <v>2577.3404999999998</v>
      </c>
      <c r="J94">
        <v>2542.4564999999998</v>
      </c>
      <c r="K94">
        <v>2543.567</v>
      </c>
      <c r="L94">
        <v>2556.5574999999999</v>
      </c>
      <c r="M94">
        <v>2403.3739999999998</v>
      </c>
      <c r="N94">
        <v>2507.0735</v>
      </c>
      <c r="O94">
        <v>2466.4870000000001</v>
      </c>
      <c r="P94">
        <v>2274.1185</v>
      </c>
      <c r="Q94">
        <v>1773.1030000000001</v>
      </c>
      <c r="R94">
        <v>1266.5764999999999</v>
      </c>
      <c r="S94">
        <v>765.85900000000004</v>
      </c>
      <c r="T94">
        <v>514.62900000000002</v>
      </c>
      <c r="U94">
        <v>279.87950000000001</v>
      </c>
      <c r="V94">
        <v>115.54049999999999</v>
      </c>
      <c r="W94">
        <v>33.8035</v>
      </c>
      <c r="X94">
        <v>7.0994999999999999</v>
      </c>
      <c r="Y94">
        <v>1601.2360000000001</v>
      </c>
      <c r="Z94">
        <v>1824.4994999999999</v>
      </c>
      <c r="AA94">
        <v>1973.0229999999999</v>
      </c>
      <c r="AB94">
        <v>1995.8544999999999</v>
      </c>
      <c r="AC94">
        <v>2213.1025</v>
      </c>
      <c r="AD94">
        <v>2498.5194999999999</v>
      </c>
      <c r="AE94">
        <v>2519.2114999999999</v>
      </c>
      <c r="AF94">
        <v>2592.4985000000001</v>
      </c>
      <c r="AG94">
        <v>2618.4865</v>
      </c>
      <c r="AH94">
        <v>2621.6</v>
      </c>
      <c r="AI94">
        <v>2859.1624999999999</v>
      </c>
      <c r="AJ94">
        <v>2831.0610000000001</v>
      </c>
      <c r="AK94">
        <v>2592.377</v>
      </c>
      <c r="AL94">
        <v>2085.1365000000001</v>
      </c>
      <c r="AM94">
        <v>1536.758</v>
      </c>
      <c r="AN94">
        <v>1002.388</v>
      </c>
      <c r="AO94">
        <v>729.70799999999997</v>
      </c>
      <c r="AP94">
        <v>462.17349999999999</v>
      </c>
      <c r="AQ94">
        <v>230.18</v>
      </c>
      <c r="AR94">
        <v>80.022000000000006</v>
      </c>
      <c r="AS94">
        <v>23.935500000000001</v>
      </c>
      <c r="AV94" t="s">
        <v>174</v>
      </c>
    </row>
    <row r="95" spans="1:48" x14ac:dyDescent="0.2">
      <c r="A95">
        <v>9643</v>
      </c>
      <c r="B95" t="s">
        <v>175</v>
      </c>
      <c r="C95">
        <v>2022</v>
      </c>
      <c r="D95">
        <v>81.2</v>
      </c>
      <c r="E95">
        <v>79.831000000000003</v>
      </c>
      <c r="F95">
        <v>79.348500000000001</v>
      </c>
      <c r="G95">
        <v>81.837999999999994</v>
      </c>
      <c r="H95">
        <v>72.805999999999997</v>
      </c>
      <c r="I95">
        <v>58.396999999999998</v>
      </c>
      <c r="J95">
        <v>47.104500000000002</v>
      </c>
      <c r="K95">
        <v>38.1325</v>
      </c>
      <c r="L95">
        <v>28.82</v>
      </c>
      <c r="M95">
        <v>25.955500000000001</v>
      </c>
      <c r="N95">
        <v>24.584499999999998</v>
      </c>
      <c r="O95">
        <v>19.146000000000001</v>
      </c>
      <c r="P95">
        <v>14.29</v>
      </c>
      <c r="Q95">
        <v>11.5525</v>
      </c>
      <c r="R95">
        <v>10.035500000000001</v>
      </c>
      <c r="S95">
        <v>6.7694999999999999</v>
      </c>
      <c r="T95">
        <v>2.9525000000000001</v>
      </c>
      <c r="U95">
        <v>0.91400000000000003</v>
      </c>
      <c r="V95">
        <v>0.23749999999999999</v>
      </c>
      <c r="W95">
        <v>4.1500000000000002E-2</v>
      </c>
      <c r="X95">
        <v>1E-3</v>
      </c>
      <c r="Y95">
        <v>76.341999999999999</v>
      </c>
      <c r="Z95">
        <v>74.644999999999996</v>
      </c>
      <c r="AA95">
        <v>74.224000000000004</v>
      </c>
      <c r="AB95">
        <v>76.154499999999999</v>
      </c>
      <c r="AC95">
        <v>68.964500000000001</v>
      </c>
      <c r="AD95">
        <v>57.0045</v>
      </c>
      <c r="AE95">
        <v>47.538499999999999</v>
      </c>
      <c r="AF95">
        <v>38.409500000000001</v>
      </c>
      <c r="AG95">
        <v>28.6465</v>
      </c>
      <c r="AH95">
        <v>24.57</v>
      </c>
      <c r="AI95">
        <v>22.312000000000001</v>
      </c>
      <c r="AJ95">
        <v>17.585999999999999</v>
      </c>
      <c r="AK95">
        <v>13.611499999999999</v>
      </c>
      <c r="AL95">
        <v>12.12</v>
      </c>
      <c r="AM95">
        <v>11.813499999999999</v>
      </c>
      <c r="AN95">
        <v>8.1869999999999994</v>
      </c>
      <c r="AO95">
        <v>3.5525000000000002</v>
      </c>
      <c r="AP95">
        <v>1.2184999999999999</v>
      </c>
      <c r="AQ95">
        <v>0.36099999999999999</v>
      </c>
      <c r="AR95">
        <v>7.2499999999999995E-2</v>
      </c>
      <c r="AS95">
        <v>5.0000000000000001E-3</v>
      </c>
      <c r="AV95" t="s">
        <v>176</v>
      </c>
    </row>
    <row r="96" spans="1:48" x14ac:dyDescent="0.2">
      <c r="A96">
        <v>9722</v>
      </c>
      <c r="B96" t="s">
        <v>177</v>
      </c>
      <c r="C96">
        <v>2022</v>
      </c>
      <c r="D96">
        <v>3842.402</v>
      </c>
      <c r="E96">
        <v>3953.19</v>
      </c>
      <c r="F96">
        <v>3760.8625000000002</v>
      </c>
      <c r="G96">
        <v>3609.1325000000002</v>
      </c>
      <c r="H96">
        <v>3471.1224999999999</v>
      </c>
      <c r="I96">
        <v>3888.681</v>
      </c>
      <c r="J96">
        <v>4058.8510000000001</v>
      </c>
      <c r="K96">
        <v>3888.3879999999999</v>
      </c>
      <c r="L96">
        <v>3744.2055</v>
      </c>
      <c r="M96">
        <v>3421.59</v>
      </c>
      <c r="N96">
        <v>2749.4740000000002</v>
      </c>
      <c r="O96">
        <v>2393.9904999999999</v>
      </c>
      <c r="P96">
        <v>2140.145</v>
      </c>
      <c r="Q96">
        <v>1638.9860000000001</v>
      </c>
      <c r="R96">
        <v>999.96500000000003</v>
      </c>
      <c r="S96">
        <v>489.74799999999999</v>
      </c>
      <c r="T96">
        <v>275.64600000000002</v>
      </c>
      <c r="U96">
        <v>131.95050000000001</v>
      </c>
      <c r="V96">
        <v>37.402999999999999</v>
      </c>
      <c r="W96">
        <v>5.2125000000000004</v>
      </c>
      <c r="X96">
        <v>0.34200000000000003</v>
      </c>
      <c r="Y96">
        <v>3459.5374999999999</v>
      </c>
      <c r="Z96">
        <v>3555.8870000000002</v>
      </c>
      <c r="AA96">
        <v>3412.2925</v>
      </c>
      <c r="AB96">
        <v>3366.9940000000001</v>
      </c>
      <c r="AC96">
        <v>3331.0520000000001</v>
      </c>
      <c r="AD96">
        <v>3821.6835000000001</v>
      </c>
      <c r="AE96">
        <v>4128.8829999999998</v>
      </c>
      <c r="AF96">
        <v>3990.74</v>
      </c>
      <c r="AG96">
        <v>3714.49</v>
      </c>
      <c r="AH96">
        <v>3400.6370000000002</v>
      </c>
      <c r="AI96">
        <v>2917.8330000000001</v>
      </c>
      <c r="AJ96">
        <v>2713.0479999999998</v>
      </c>
      <c r="AK96">
        <v>2500.0889999999999</v>
      </c>
      <c r="AL96">
        <v>2020.4770000000001</v>
      </c>
      <c r="AM96">
        <v>1388.7550000000001</v>
      </c>
      <c r="AN96">
        <v>815.09450000000004</v>
      </c>
      <c r="AO96">
        <v>562.97950000000003</v>
      </c>
      <c r="AP96">
        <v>372.92899999999997</v>
      </c>
      <c r="AQ96">
        <v>162.64349999999999</v>
      </c>
      <c r="AR96">
        <v>43.031500000000001</v>
      </c>
      <c r="AS96">
        <v>6.492</v>
      </c>
      <c r="AV96" t="s">
        <v>178</v>
      </c>
    </row>
    <row r="97" spans="1:48" x14ac:dyDescent="0.2">
      <c r="A97">
        <v>9880</v>
      </c>
      <c r="B97" t="s">
        <v>58</v>
      </c>
      <c r="C97">
        <v>2022</v>
      </c>
      <c r="D97">
        <v>92.076499999999996</v>
      </c>
      <c r="E97">
        <v>108.3395</v>
      </c>
      <c r="F97">
        <v>98.341499999999996</v>
      </c>
      <c r="G97">
        <v>84.137500000000003</v>
      </c>
      <c r="H97">
        <v>79.632499999999993</v>
      </c>
      <c r="I97">
        <v>96.593999999999994</v>
      </c>
      <c r="J97">
        <v>121.178</v>
      </c>
      <c r="K97">
        <v>102.4295</v>
      </c>
      <c r="L97">
        <v>74.906000000000006</v>
      </c>
      <c r="M97">
        <v>59.214500000000001</v>
      </c>
      <c r="N97">
        <v>60.522500000000001</v>
      </c>
      <c r="O97">
        <v>66.563500000000005</v>
      </c>
      <c r="P97">
        <v>81.967500000000001</v>
      </c>
      <c r="Q97">
        <v>57.963999999999999</v>
      </c>
      <c r="R97">
        <v>34.652500000000003</v>
      </c>
      <c r="S97">
        <v>13.272500000000001</v>
      </c>
      <c r="T97">
        <v>11.986499999999999</v>
      </c>
      <c r="U97">
        <v>5.0025000000000004</v>
      </c>
      <c r="V97">
        <v>1.1659999999999999</v>
      </c>
      <c r="W97">
        <v>0.1285</v>
      </c>
      <c r="X97">
        <v>3.0000000000000001E-3</v>
      </c>
      <c r="Y97">
        <v>84.033000000000001</v>
      </c>
      <c r="Z97">
        <v>97.965000000000003</v>
      </c>
      <c r="AA97">
        <v>88.622500000000002</v>
      </c>
      <c r="AB97">
        <v>77.685000000000002</v>
      </c>
      <c r="AC97">
        <v>78.236999999999995</v>
      </c>
      <c r="AD97">
        <v>105.148</v>
      </c>
      <c r="AE97">
        <v>140.828</v>
      </c>
      <c r="AF97">
        <v>129.36850000000001</v>
      </c>
      <c r="AG97">
        <v>99.882999999999996</v>
      </c>
      <c r="AH97">
        <v>85.183999999999997</v>
      </c>
      <c r="AI97">
        <v>83.135999999999996</v>
      </c>
      <c r="AJ97">
        <v>102.3485</v>
      </c>
      <c r="AK97">
        <v>116.54349999999999</v>
      </c>
      <c r="AL97">
        <v>88.576499999999996</v>
      </c>
      <c r="AM97">
        <v>60.265999999999998</v>
      </c>
      <c r="AN97">
        <v>27.329000000000001</v>
      </c>
      <c r="AO97">
        <v>35.034999999999997</v>
      </c>
      <c r="AP97">
        <v>20.484500000000001</v>
      </c>
      <c r="AQ97">
        <v>7.9790000000000001</v>
      </c>
      <c r="AR97">
        <v>1.641</v>
      </c>
      <c r="AS97">
        <v>9.7500000000000003E-2</v>
      </c>
      <c r="AV97" t="s">
        <v>179</v>
      </c>
    </row>
    <row r="98" spans="1:48" x14ac:dyDescent="0.2">
      <c r="A98">
        <v>9959</v>
      </c>
      <c r="B98" t="s">
        <v>66</v>
      </c>
      <c r="C98">
        <v>2022</v>
      </c>
      <c r="D98">
        <v>356.255</v>
      </c>
      <c r="E98">
        <v>472.41250000000002</v>
      </c>
      <c r="F98">
        <v>468.66</v>
      </c>
      <c r="G98">
        <v>380.291</v>
      </c>
      <c r="H98">
        <v>343.245</v>
      </c>
      <c r="I98">
        <v>417.3</v>
      </c>
      <c r="J98">
        <v>461.22449999999998</v>
      </c>
      <c r="K98">
        <v>430.25099999999998</v>
      </c>
      <c r="L98">
        <v>362.505</v>
      </c>
      <c r="M98">
        <v>296.19799999999998</v>
      </c>
      <c r="N98">
        <v>290.45549999999997</v>
      </c>
      <c r="O98">
        <v>283.54750000000001</v>
      </c>
      <c r="P98">
        <v>250.577</v>
      </c>
      <c r="Q98">
        <v>150.56049999999999</v>
      </c>
      <c r="R98">
        <v>80.040499999999994</v>
      </c>
      <c r="S98">
        <v>29.922999999999998</v>
      </c>
      <c r="T98">
        <v>23.788</v>
      </c>
      <c r="U98">
        <v>10.9565</v>
      </c>
      <c r="V98">
        <v>2.4115000000000002</v>
      </c>
      <c r="W98">
        <v>0.23799999999999999</v>
      </c>
      <c r="X98">
        <v>7.4999999999999997E-3</v>
      </c>
      <c r="Y98">
        <v>315.78949999999998</v>
      </c>
      <c r="Z98">
        <v>413.34300000000002</v>
      </c>
      <c r="AA98">
        <v>405.64249999999998</v>
      </c>
      <c r="AB98">
        <v>335.12549999999999</v>
      </c>
      <c r="AC98">
        <v>319.42899999999997</v>
      </c>
      <c r="AD98">
        <v>406.60199999999998</v>
      </c>
      <c r="AE98">
        <v>478.11</v>
      </c>
      <c r="AF98">
        <v>454.75900000000001</v>
      </c>
      <c r="AG98">
        <v>379.10500000000002</v>
      </c>
      <c r="AH98">
        <v>324.5505</v>
      </c>
      <c r="AI98">
        <v>335.1</v>
      </c>
      <c r="AJ98">
        <v>338.553</v>
      </c>
      <c r="AK98">
        <v>302.827</v>
      </c>
      <c r="AL98">
        <v>195.3595</v>
      </c>
      <c r="AM98">
        <v>115.3085</v>
      </c>
      <c r="AN98">
        <v>50.124499999999998</v>
      </c>
      <c r="AO98">
        <v>46.834499999999998</v>
      </c>
      <c r="AP98">
        <v>23.898</v>
      </c>
      <c r="AQ98">
        <v>5.9145000000000003</v>
      </c>
      <c r="AR98">
        <v>0.80400000000000005</v>
      </c>
      <c r="AS98">
        <v>4.7E-2</v>
      </c>
      <c r="AV98" t="s">
        <v>180</v>
      </c>
    </row>
    <row r="99" spans="1:48" x14ac:dyDescent="0.2">
      <c r="A99">
        <v>10038</v>
      </c>
      <c r="B99" t="s">
        <v>69</v>
      </c>
      <c r="C99">
        <v>2022</v>
      </c>
      <c r="D99">
        <v>47.791499999999999</v>
      </c>
      <c r="E99">
        <v>53.8855</v>
      </c>
      <c r="F99">
        <v>49.86</v>
      </c>
      <c r="G99">
        <v>41.325000000000003</v>
      </c>
      <c r="H99">
        <v>41.457500000000003</v>
      </c>
      <c r="I99">
        <v>75.226500000000001</v>
      </c>
      <c r="J99">
        <v>131.36000000000001</v>
      </c>
      <c r="K99">
        <v>138.46799999999999</v>
      </c>
      <c r="L99">
        <v>104.2475</v>
      </c>
      <c r="M99">
        <v>76.342500000000001</v>
      </c>
      <c r="N99">
        <v>56.564500000000002</v>
      </c>
      <c r="O99">
        <v>39.002499999999998</v>
      </c>
      <c r="P99">
        <v>26.861000000000001</v>
      </c>
      <c r="Q99">
        <v>15.173</v>
      </c>
      <c r="R99">
        <v>7.8975</v>
      </c>
      <c r="S99">
        <v>3.4575</v>
      </c>
      <c r="T99">
        <v>2.0089999999999999</v>
      </c>
      <c r="U99">
        <v>0.97150000000000003</v>
      </c>
      <c r="V99">
        <v>0.254</v>
      </c>
      <c r="W99">
        <v>4.2000000000000003E-2</v>
      </c>
      <c r="X99">
        <v>2.5000000000000001E-3</v>
      </c>
      <c r="Y99">
        <v>45.985999999999997</v>
      </c>
      <c r="Z99">
        <v>51.839500000000001</v>
      </c>
      <c r="AA99">
        <v>47.832999999999998</v>
      </c>
      <c r="AB99">
        <v>40.8155</v>
      </c>
      <c r="AC99">
        <v>33.853000000000002</v>
      </c>
      <c r="AD99">
        <v>46.838999999999999</v>
      </c>
      <c r="AE99">
        <v>56.661499999999997</v>
      </c>
      <c r="AF99">
        <v>53.725499999999997</v>
      </c>
      <c r="AG99">
        <v>46.588999999999999</v>
      </c>
      <c r="AH99">
        <v>37.151000000000003</v>
      </c>
      <c r="AI99">
        <v>29.077000000000002</v>
      </c>
      <c r="AJ99">
        <v>25.242000000000001</v>
      </c>
      <c r="AK99">
        <v>18.937999999999999</v>
      </c>
      <c r="AL99">
        <v>11.693</v>
      </c>
      <c r="AM99">
        <v>6.2549999999999999</v>
      </c>
      <c r="AN99">
        <v>3.5754999999999999</v>
      </c>
      <c r="AO99">
        <v>2.3690000000000002</v>
      </c>
      <c r="AP99">
        <v>1.1565000000000001</v>
      </c>
      <c r="AQ99">
        <v>0.3705</v>
      </c>
      <c r="AR99">
        <v>5.8999999999999997E-2</v>
      </c>
      <c r="AS99">
        <v>5.4999999999999997E-3</v>
      </c>
      <c r="AV99" t="s">
        <v>181</v>
      </c>
    </row>
    <row r="100" spans="1:48" x14ac:dyDescent="0.2">
      <c r="A100">
        <v>10117</v>
      </c>
      <c r="B100" t="s">
        <v>136</v>
      </c>
      <c r="C100">
        <v>2022</v>
      </c>
      <c r="D100">
        <v>33.908499999999997</v>
      </c>
      <c r="E100">
        <v>34.978000000000002</v>
      </c>
      <c r="F100">
        <v>33.663499999999999</v>
      </c>
      <c r="G100">
        <v>32.201999999999998</v>
      </c>
      <c r="H100">
        <v>35.179499999999997</v>
      </c>
      <c r="I100">
        <v>44.536999999999999</v>
      </c>
      <c r="J100">
        <v>60.677500000000002</v>
      </c>
      <c r="K100">
        <v>61.777000000000001</v>
      </c>
      <c r="L100">
        <v>52.477499999999999</v>
      </c>
      <c r="M100">
        <v>42.362499999999997</v>
      </c>
      <c r="N100">
        <v>39.401499999999999</v>
      </c>
      <c r="O100">
        <v>36.101500000000001</v>
      </c>
      <c r="P100">
        <v>34.261499999999998</v>
      </c>
      <c r="Q100">
        <v>28.228999999999999</v>
      </c>
      <c r="R100">
        <v>22.6905</v>
      </c>
      <c r="S100">
        <v>16.537500000000001</v>
      </c>
      <c r="T100">
        <v>10.5405</v>
      </c>
      <c r="U100">
        <v>5.101</v>
      </c>
      <c r="V100">
        <v>1.74</v>
      </c>
      <c r="W100">
        <v>0.3745</v>
      </c>
      <c r="X100">
        <v>3.5000000000000003E-2</v>
      </c>
      <c r="Y100">
        <v>31.87</v>
      </c>
      <c r="Z100">
        <v>32.904499999999999</v>
      </c>
      <c r="AA100">
        <v>32.026499999999999</v>
      </c>
      <c r="AB100">
        <v>30.815000000000001</v>
      </c>
      <c r="AC100">
        <v>34.017499999999998</v>
      </c>
      <c r="AD100">
        <v>41.630499999999998</v>
      </c>
      <c r="AE100">
        <v>51.554000000000002</v>
      </c>
      <c r="AF100">
        <v>54.996499999999997</v>
      </c>
      <c r="AG100">
        <v>51.386000000000003</v>
      </c>
      <c r="AH100">
        <v>45.694499999999998</v>
      </c>
      <c r="AI100">
        <v>42.899000000000001</v>
      </c>
      <c r="AJ100">
        <v>39.122999999999998</v>
      </c>
      <c r="AK100">
        <v>35.46</v>
      </c>
      <c r="AL100">
        <v>29.501000000000001</v>
      </c>
      <c r="AM100">
        <v>25.196999999999999</v>
      </c>
      <c r="AN100">
        <v>19.852</v>
      </c>
      <c r="AO100">
        <v>13.704499999999999</v>
      </c>
      <c r="AP100">
        <v>7.8780000000000001</v>
      </c>
      <c r="AQ100">
        <v>3.2749999999999999</v>
      </c>
      <c r="AR100">
        <v>0.83450000000000002</v>
      </c>
      <c r="AS100">
        <v>9.4E-2</v>
      </c>
      <c r="AV100" t="s">
        <v>182</v>
      </c>
    </row>
    <row r="101" spans="1:48" x14ac:dyDescent="0.2">
      <c r="A101">
        <v>10196</v>
      </c>
      <c r="B101" t="s">
        <v>167</v>
      </c>
      <c r="C101">
        <v>2022</v>
      </c>
      <c r="D101">
        <v>131.03399999999999</v>
      </c>
      <c r="E101">
        <v>145.94399999999999</v>
      </c>
      <c r="F101">
        <v>134.5145</v>
      </c>
      <c r="G101">
        <v>110.989</v>
      </c>
      <c r="H101">
        <v>109.57850000000001</v>
      </c>
      <c r="I101">
        <v>119.324</v>
      </c>
      <c r="J101">
        <v>140.08799999999999</v>
      </c>
      <c r="K101">
        <v>133.77600000000001</v>
      </c>
      <c r="L101">
        <v>118.57599999999999</v>
      </c>
      <c r="M101">
        <v>112.1485</v>
      </c>
      <c r="N101">
        <v>105.41</v>
      </c>
      <c r="O101">
        <v>105.06399999999999</v>
      </c>
      <c r="P101">
        <v>102.50749999999999</v>
      </c>
      <c r="Q101">
        <v>77.671999999999997</v>
      </c>
      <c r="R101">
        <v>55.143999999999998</v>
      </c>
      <c r="S101">
        <v>26.538</v>
      </c>
      <c r="T101">
        <v>21.4635</v>
      </c>
      <c r="U101">
        <v>8.2040000000000006</v>
      </c>
      <c r="V101">
        <v>1.837</v>
      </c>
      <c r="W101">
        <v>0.1835</v>
      </c>
      <c r="X101">
        <v>4.4999999999999997E-3</v>
      </c>
      <c r="Y101">
        <v>122.711</v>
      </c>
      <c r="Z101">
        <v>135.96449999999999</v>
      </c>
      <c r="AA101">
        <v>126.044</v>
      </c>
      <c r="AB101">
        <v>101.919</v>
      </c>
      <c r="AC101">
        <v>100.544</v>
      </c>
      <c r="AD101">
        <v>114.357</v>
      </c>
      <c r="AE101">
        <v>141.08699999999999</v>
      </c>
      <c r="AF101">
        <v>140.06899999999999</v>
      </c>
      <c r="AG101">
        <v>128.88249999999999</v>
      </c>
      <c r="AH101">
        <v>125.3395</v>
      </c>
      <c r="AI101">
        <v>122.036</v>
      </c>
      <c r="AJ101">
        <v>132.57849999999999</v>
      </c>
      <c r="AK101">
        <v>136.89850000000001</v>
      </c>
      <c r="AL101">
        <v>115.078</v>
      </c>
      <c r="AM101">
        <v>93.899000000000001</v>
      </c>
      <c r="AN101">
        <v>52.762</v>
      </c>
      <c r="AO101">
        <v>55.6935</v>
      </c>
      <c r="AP101">
        <v>27.570499999999999</v>
      </c>
      <c r="AQ101">
        <v>9.1234999999999999</v>
      </c>
      <c r="AR101">
        <v>1.7195</v>
      </c>
      <c r="AS101">
        <v>0.1085</v>
      </c>
      <c r="AV101" t="s">
        <v>113</v>
      </c>
    </row>
    <row r="102" spans="1:48" x14ac:dyDescent="0.2">
      <c r="A102">
        <v>10275</v>
      </c>
      <c r="B102" t="s">
        <v>183</v>
      </c>
      <c r="C102">
        <v>2022</v>
      </c>
      <c r="D102">
        <v>2939.3955000000001</v>
      </c>
      <c r="E102">
        <v>2952.3045000000002</v>
      </c>
      <c r="F102">
        <v>2714.3555000000001</v>
      </c>
      <c r="G102">
        <v>2344.9324999999999</v>
      </c>
      <c r="H102">
        <v>2115.9009999999998</v>
      </c>
      <c r="I102">
        <v>1871.5060000000001</v>
      </c>
      <c r="J102">
        <v>1579.4665</v>
      </c>
      <c r="K102">
        <v>1318.2594999999999</v>
      </c>
      <c r="L102">
        <v>1131.9349999999999</v>
      </c>
      <c r="M102">
        <v>982.24749999999995</v>
      </c>
      <c r="N102">
        <v>798.79899999999998</v>
      </c>
      <c r="O102">
        <v>588.43449999999996</v>
      </c>
      <c r="P102">
        <v>336.70249999999999</v>
      </c>
      <c r="Q102">
        <v>272.39350000000002</v>
      </c>
      <c r="R102">
        <v>178.917</v>
      </c>
      <c r="S102">
        <v>101.54</v>
      </c>
      <c r="T102">
        <v>46.086500000000001</v>
      </c>
      <c r="U102">
        <v>14.257</v>
      </c>
      <c r="V102">
        <v>2.6705000000000001</v>
      </c>
      <c r="W102">
        <v>0.254</v>
      </c>
      <c r="X102">
        <v>1.2E-2</v>
      </c>
      <c r="Y102">
        <v>2793.2365</v>
      </c>
      <c r="Z102">
        <v>2808.0875000000001</v>
      </c>
      <c r="AA102">
        <v>2583.4180000000001</v>
      </c>
      <c r="AB102">
        <v>2240.018</v>
      </c>
      <c r="AC102">
        <v>2041.0150000000001</v>
      </c>
      <c r="AD102">
        <v>1826.604</v>
      </c>
      <c r="AE102">
        <v>1560.4069999999999</v>
      </c>
      <c r="AF102">
        <v>1325.4469999999999</v>
      </c>
      <c r="AG102">
        <v>1152.8215</v>
      </c>
      <c r="AH102">
        <v>1014.8575</v>
      </c>
      <c r="AI102">
        <v>858.83050000000003</v>
      </c>
      <c r="AJ102">
        <v>681.83500000000004</v>
      </c>
      <c r="AK102">
        <v>420.1925</v>
      </c>
      <c r="AL102">
        <v>364.38049999999998</v>
      </c>
      <c r="AM102">
        <v>256.96899999999999</v>
      </c>
      <c r="AN102">
        <v>155.56399999999999</v>
      </c>
      <c r="AO102">
        <v>82.542500000000004</v>
      </c>
      <c r="AP102">
        <v>30.948</v>
      </c>
      <c r="AQ102">
        <v>7.5330000000000004</v>
      </c>
      <c r="AR102">
        <v>0.98599999999999999</v>
      </c>
      <c r="AS102">
        <v>5.8500000000000003E-2</v>
      </c>
      <c r="AV102" t="s">
        <v>115</v>
      </c>
    </row>
    <row r="103" spans="1:48" x14ac:dyDescent="0.2">
      <c r="A103">
        <v>10354</v>
      </c>
      <c r="B103" t="s">
        <v>184</v>
      </c>
      <c r="C103">
        <v>2022</v>
      </c>
      <c r="D103">
        <v>453.81650000000002</v>
      </c>
      <c r="E103">
        <v>447.59399999999999</v>
      </c>
      <c r="F103">
        <v>399.416</v>
      </c>
      <c r="G103">
        <v>361.92500000000001</v>
      </c>
      <c r="H103">
        <v>335.78750000000002</v>
      </c>
      <c r="I103">
        <v>308.01499999999999</v>
      </c>
      <c r="J103">
        <v>300.25799999999998</v>
      </c>
      <c r="K103">
        <v>294.637</v>
      </c>
      <c r="L103">
        <v>276.28300000000002</v>
      </c>
      <c r="M103">
        <v>262.60500000000002</v>
      </c>
      <c r="N103">
        <v>221.02250000000001</v>
      </c>
      <c r="O103">
        <v>186.4975</v>
      </c>
      <c r="P103">
        <v>173.40649999999999</v>
      </c>
      <c r="Q103">
        <v>155.75</v>
      </c>
      <c r="R103">
        <v>135.99549999999999</v>
      </c>
      <c r="S103">
        <v>87.254499999999993</v>
      </c>
      <c r="T103">
        <v>53.5075</v>
      </c>
      <c r="U103">
        <v>33.628999999999998</v>
      </c>
      <c r="V103">
        <v>15.086</v>
      </c>
      <c r="W103">
        <v>4.7069999999999999</v>
      </c>
      <c r="X103">
        <v>0.90449999999999997</v>
      </c>
      <c r="Y103">
        <v>431.101</v>
      </c>
      <c r="Z103">
        <v>423.92849999999999</v>
      </c>
      <c r="AA103">
        <v>381.12200000000001</v>
      </c>
      <c r="AB103">
        <v>346.03449999999998</v>
      </c>
      <c r="AC103">
        <v>322.4425</v>
      </c>
      <c r="AD103">
        <v>297.30700000000002</v>
      </c>
      <c r="AE103">
        <v>290.63499999999999</v>
      </c>
      <c r="AF103">
        <v>287.62950000000001</v>
      </c>
      <c r="AG103">
        <v>274.97050000000002</v>
      </c>
      <c r="AH103">
        <v>264.55700000000002</v>
      </c>
      <c r="AI103">
        <v>225.65299999999999</v>
      </c>
      <c r="AJ103">
        <v>194.19450000000001</v>
      </c>
      <c r="AK103">
        <v>188.81549999999999</v>
      </c>
      <c r="AL103">
        <v>175.83199999999999</v>
      </c>
      <c r="AM103">
        <v>159.06450000000001</v>
      </c>
      <c r="AN103">
        <v>106.1855</v>
      </c>
      <c r="AO103">
        <v>74.114999999999995</v>
      </c>
      <c r="AP103">
        <v>50.854500000000002</v>
      </c>
      <c r="AQ103">
        <v>25.636500000000002</v>
      </c>
      <c r="AR103">
        <v>8.7754999999999992</v>
      </c>
      <c r="AS103">
        <v>1.3574999999999999</v>
      </c>
      <c r="AV103" t="s">
        <v>185</v>
      </c>
    </row>
    <row r="104" spans="1:48" x14ac:dyDescent="0.2">
      <c r="A104">
        <v>10433</v>
      </c>
      <c r="B104" t="s">
        <v>186</v>
      </c>
      <c r="C104">
        <v>2022</v>
      </c>
      <c r="D104">
        <v>610.14049999999997</v>
      </c>
      <c r="E104">
        <v>613.673</v>
      </c>
      <c r="F104">
        <v>620.92100000000005</v>
      </c>
      <c r="G104">
        <v>550.10299999999995</v>
      </c>
      <c r="H104">
        <v>504.65199999999999</v>
      </c>
      <c r="I104">
        <v>529.40200000000004</v>
      </c>
      <c r="J104">
        <v>482.11200000000002</v>
      </c>
      <c r="K104">
        <v>418.52350000000001</v>
      </c>
      <c r="L104">
        <v>361.59649999999999</v>
      </c>
      <c r="M104">
        <v>317.53449999999998</v>
      </c>
      <c r="N104">
        <v>275.61649999999997</v>
      </c>
      <c r="O104">
        <v>211.81800000000001</v>
      </c>
      <c r="P104">
        <v>143.352</v>
      </c>
      <c r="Q104">
        <v>93.117000000000004</v>
      </c>
      <c r="R104">
        <v>56.726999999999997</v>
      </c>
      <c r="S104">
        <v>32.99</v>
      </c>
      <c r="T104">
        <v>17.414000000000001</v>
      </c>
      <c r="U104">
        <v>5.9435000000000002</v>
      </c>
      <c r="V104">
        <v>1.151</v>
      </c>
      <c r="W104">
        <v>0.122</v>
      </c>
      <c r="X104">
        <v>6.0000000000000001E-3</v>
      </c>
      <c r="Y104">
        <v>583.06349999999998</v>
      </c>
      <c r="Z104">
        <v>586.14850000000001</v>
      </c>
      <c r="AA104">
        <v>608.16399999999999</v>
      </c>
      <c r="AB104">
        <v>538.82249999999999</v>
      </c>
      <c r="AC104">
        <v>483.65499999999997</v>
      </c>
      <c r="AD104">
        <v>471.43650000000002</v>
      </c>
      <c r="AE104">
        <v>411.04599999999999</v>
      </c>
      <c r="AF104">
        <v>367.90499999999997</v>
      </c>
      <c r="AG104">
        <v>321.7165</v>
      </c>
      <c r="AH104">
        <v>279.20800000000003</v>
      </c>
      <c r="AI104">
        <v>238.87450000000001</v>
      </c>
      <c r="AJ104">
        <v>188.3535</v>
      </c>
      <c r="AK104">
        <v>134.82849999999999</v>
      </c>
      <c r="AL104">
        <v>91.567499999999995</v>
      </c>
      <c r="AM104">
        <v>58.9955</v>
      </c>
      <c r="AN104">
        <v>38.292499999999997</v>
      </c>
      <c r="AO104">
        <v>23.561499999999999</v>
      </c>
      <c r="AP104">
        <v>10.0425</v>
      </c>
      <c r="AQ104">
        <v>2.7665000000000002</v>
      </c>
      <c r="AR104">
        <v>0.46850000000000003</v>
      </c>
      <c r="AS104">
        <v>3.6999999999999998E-2</v>
      </c>
      <c r="AV104" t="s">
        <v>187</v>
      </c>
    </row>
    <row r="105" spans="1:48" x14ac:dyDescent="0.2">
      <c r="A105">
        <v>10512</v>
      </c>
      <c r="B105" t="s">
        <v>188</v>
      </c>
      <c r="C105">
        <v>2022</v>
      </c>
      <c r="D105">
        <v>125.22</v>
      </c>
      <c r="E105">
        <v>172.92500000000001</v>
      </c>
      <c r="F105">
        <v>179.12100000000001</v>
      </c>
      <c r="G105">
        <v>130.61699999999999</v>
      </c>
      <c r="H105">
        <v>98.639499999999998</v>
      </c>
      <c r="I105">
        <v>76.819000000000003</v>
      </c>
      <c r="J105">
        <v>116.925</v>
      </c>
      <c r="K105">
        <v>260.6515</v>
      </c>
      <c r="L105">
        <v>352.15050000000002</v>
      </c>
      <c r="M105">
        <v>353.28199999999998</v>
      </c>
      <c r="N105">
        <v>282.87099999999998</v>
      </c>
      <c r="O105">
        <v>184.08</v>
      </c>
      <c r="P105">
        <v>125.2895</v>
      </c>
      <c r="Q105">
        <v>75.792500000000004</v>
      </c>
      <c r="R105">
        <v>35.430999999999997</v>
      </c>
      <c r="S105">
        <v>14.8245</v>
      </c>
      <c r="T105">
        <v>8.4139999999999997</v>
      </c>
      <c r="U105">
        <v>2.4175</v>
      </c>
      <c r="V105">
        <v>0.41549999999999998</v>
      </c>
      <c r="W105">
        <v>5.7500000000000002E-2</v>
      </c>
      <c r="X105">
        <v>4.0000000000000001E-3</v>
      </c>
      <c r="Y105">
        <v>118.3635</v>
      </c>
      <c r="Z105">
        <v>146.07749999999999</v>
      </c>
      <c r="AA105">
        <v>142.59549999999999</v>
      </c>
      <c r="AB105">
        <v>110.675</v>
      </c>
      <c r="AC105">
        <v>90.290999999999997</v>
      </c>
      <c r="AD105">
        <v>73.034999999999997</v>
      </c>
      <c r="AE105">
        <v>106.224</v>
      </c>
      <c r="AF105">
        <v>172.8905</v>
      </c>
      <c r="AG105">
        <v>181.9555</v>
      </c>
      <c r="AH105">
        <v>171.0085</v>
      </c>
      <c r="AI105">
        <v>137.3355</v>
      </c>
      <c r="AJ105">
        <v>90.165000000000006</v>
      </c>
      <c r="AK105">
        <v>59.172499999999999</v>
      </c>
      <c r="AL105">
        <v>34.243499999999997</v>
      </c>
      <c r="AM105">
        <v>19.1995</v>
      </c>
      <c r="AN105">
        <v>10.186500000000001</v>
      </c>
      <c r="AO105">
        <v>6.2865000000000002</v>
      </c>
      <c r="AP105">
        <v>2.4584999999999999</v>
      </c>
      <c r="AQ105">
        <v>0.64200000000000002</v>
      </c>
      <c r="AR105">
        <v>0.1105</v>
      </c>
      <c r="AS105">
        <v>9.4999999999999998E-3</v>
      </c>
      <c r="AV105" t="s">
        <v>189</v>
      </c>
    </row>
    <row r="106" spans="1:48" x14ac:dyDescent="0.2">
      <c r="A106">
        <v>10591</v>
      </c>
      <c r="B106" t="s">
        <v>190</v>
      </c>
      <c r="C106">
        <v>2022</v>
      </c>
      <c r="D106">
        <v>216.58500000000001</v>
      </c>
      <c r="E106">
        <v>274.6825</v>
      </c>
      <c r="F106">
        <v>282.4425</v>
      </c>
      <c r="G106">
        <v>256.40550000000002</v>
      </c>
      <c r="H106">
        <v>223.29750000000001</v>
      </c>
      <c r="I106">
        <v>167.55250000000001</v>
      </c>
      <c r="J106">
        <v>144.88249999999999</v>
      </c>
      <c r="K106">
        <v>159.63050000000001</v>
      </c>
      <c r="L106">
        <v>152.68700000000001</v>
      </c>
      <c r="M106">
        <v>142.48949999999999</v>
      </c>
      <c r="N106">
        <v>149.58799999999999</v>
      </c>
      <c r="O106">
        <v>140.30799999999999</v>
      </c>
      <c r="P106">
        <v>114.1765</v>
      </c>
      <c r="Q106">
        <v>90.741</v>
      </c>
      <c r="R106">
        <v>71.427999999999997</v>
      </c>
      <c r="S106">
        <v>40.51</v>
      </c>
      <c r="T106">
        <v>21.839500000000001</v>
      </c>
      <c r="U106">
        <v>9.9395000000000007</v>
      </c>
      <c r="V106">
        <v>2.8639999999999999</v>
      </c>
      <c r="W106">
        <v>0.30249999999999999</v>
      </c>
      <c r="X106">
        <v>4.4999999999999997E-3</v>
      </c>
      <c r="Y106">
        <v>203.01750000000001</v>
      </c>
      <c r="Z106">
        <v>261.82850000000002</v>
      </c>
      <c r="AA106">
        <v>267.92649999999998</v>
      </c>
      <c r="AB106">
        <v>231.768</v>
      </c>
      <c r="AC106">
        <v>202.22</v>
      </c>
      <c r="AD106">
        <v>188.9485</v>
      </c>
      <c r="AE106">
        <v>179.8135</v>
      </c>
      <c r="AF106">
        <v>179.50149999999999</v>
      </c>
      <c r="AG106">
        <v>177.22749999999999</v>
      </c>
      <c r="AH106">
        <v>167.4605</v>
      </c>
      <c r="AI106">
        <v>171.23949999999999</v>
      </c>
      <c r="AJ106">
        <v>157.23349999999999</v>
      </c>
      <c r="AK106">
        <v>133.74299999999999</v>
      </c>
      <c r="AL106">
        <v>102.6165</v>
      </c>
      <c r="AM106">
        <v>76.921000000000006</v>
      </c>
      <c r="AN106">
        <v>57.185499999999998</v>
      </c>
      <c r="AO106">
        <v>38.262</v>
      </c>
      <c r="AP106">
        <v>20.78</v>
      </c>
      <c r="AQ106">
        <v>7.9779999999999998</v>
      </c>
      <c r="AR106">
        <v>1.5905</v>
      </c>
      <c r="AS106">
        <v>0.1215</v>
      </c>
      <c r="AV106" t="s">
        <v>191</v>
      </c>
    </row>
    <row r="107" spans="1:48" x14ac:dyDescent="0.2">
      <c r="A107">
        <v>10670</v>
      </c>
      <c r="B107" t="s">
        <v>192</v>
      </c>
      <c r="C107">
        <v>2022</v>
      </c>
      <c r="D107">
        <v>220.87950000000001</v>
      </c>
      <c r="E107">
        <v>230.2475</v>
      </c>
      <c r="F107">
        <v>179.27250000000001</v>
      </c>
      <c r="G107">
        <v>135.96899999999999</v>
      </c>
      <c r="H107">
        <v>172.16149999999999</v>
      </c>
      <c r="I107">
        <v>340.34</v>
      </c>
      <c r="J107">
        <v>410.53699999999998</v>
      </c>
      <c r="K107">
        <v>370.62549999999999</v>
      </c>
      <c r="L107">
        <v>262.8775</v>
      </c>
      <c r="M107">
        <v>172.61600000000001</v>
      </c>
      <c r="N107">
        <v>114.64149999999999</v>
      </c>
      <c r="O107">
        <v>70.623999999999995</v>
      </c>
      <c r="P107">
        <v>44.041499999999999</v>
      </c>
      <c r="Q107">
        <v>27.433499999999999</v>
      </c>
      <c r="R107">
        <v>17.143000000000001</v>
      </c>
      <c r="S107">
        <v>8.9260000000000002</v>
      </c>
      <c r="T107">
        <v>4.3710000000000004</v>
      </c>
      <c r="U107">
        <v>2.2155</v>
      </c>
      <c r="V107">
        <v>0.496</v>
      </c>
      <c r="W107">
        <v>7.0999999999999994E-2</v>
      </c>
      <c r="X107">
        <v>5.0000000000000001E-3</v>
      </c>
      <c r="Y107">
        <v>212.43899999999999</v>
      </c>
      <c r="Z107">
        <v>221.13499999999999</v>
      </c>
      <c r="AA107">
        <v>172.857</v>
      </c>
      <c r="AB107">
        <v>130.596</v>
      </c>
      <c r="AC107">
        <v>123.2385</v>
      </c>
      <c r="AD107">
        <v>158.70050000000001</v>
      </c>
      <c r="AE107">
        <v>182.16300000000001</v>
      </c>
      <c r="AF107">
        <v>170.30950000000001</v>
      </c>
      <c r="AG107">
        <v>132.21850000000001</v>
      </c>
      <c r="AH107">
        <v>89.688999999999993</v>
      </c>
      <c r="AI107">
        <v>56.462000000000003</v>
      </c>
      <c r="AJ107">
        <v>41.637500000000003</v>
      </c>
      <c r="AK107">
        <v>33.776000000000003</v>
      </c>
      <c r="AL107">
        <v>27.062999999999999</v>
      </c>
      <c r="AM107">
        <v>18.16</v>
      </c>
      <c r="AN107">
        <v>10.509</v>
      </c>
      <c r="AO107">
        <v>5.9249999999999998</v>
      </c>
      <c r="AP107">
        <v>2.9565000000000001</v>
      </c>
      <c r="AQ107">
        <v>0.8085</v>
      </c>
      <c r="AR107">
        <v>0.14599999999999999</v>
      </c>
      <c r="AS107">
        <v>1.4500000000000001E-2</v>
      </c>
      <c r="AV107" t="s">
        <v>193</v>
      </c>
    </row>
    <row r="108" spans="1:48" x14ac:dyDescent="0.2">
      <c r="A108">
        <v>10749</v>
      </c>
      <c r="B108" t="s">
        <v>194</v>
      </c>
      <c r="C108">
        <v>2022</v>
      </c>
      <c r="D108">
        <v>71.44</v>
      </c>
      <c r="E108">
        <v>77.022000000000006</v>
      </c>
      <c r="F108">
        <v>69.186000000000007</v>
      </c>
      <c r="G108">
        <v>41.168500000000002</v>
      </c>
      <c r="H108">
        <v>79.790999999999997</v>
      </c>
      <c r="I108">
        <v>255.59700000000001</v>
      </c>
      <c r="J108">
        <v>352.82900000000001</v>
      </c>
      <c r="K108">
        <v>341.5145</v>
      </c>
      <c r="L108">
        <v>258.06150000000002</v>
      </c>
      <c r="M108">
        <v>170.31200000000001</v>
      </c>
      <c r="N108">
        <v>112.2535</v>
      </c>
      <c r="O108">
        <v>63.540999999999997</v>
      </c>
      <c r="P108">
        <v>35.610500000000002</v>
      </c>
      <c r="Q108">
        <v>15.404500000000001</v>
      </c>
      <c r="R108">
        <v>5.8235000000000001</v>
      </c>
      <c r="S108">
        <v>2.5034999999999998</v>
      </c>
      <c r="T108">
        <v>1.266</v>
      </c>
      <c r="U108">
        <v>0.72450000000000003</v>
      </c>
      <c r="V108">
        <v>0.16450000000000001</v>
      </c>
      <c r="W108">
        <v>1.8499999999999999E-2</v>
      </c>
      <c r="X108">
        <v>1E-3</v>
      </c>
      <c r="Y108">
        <v>68.343500000000006</v>
      </c>
      <c r="Z108">
        <v>74.313999999999993</v>
      </c>
      <c r="AA108">
        <v>65.865499999999997</v>
      </c>
      <c r="AB108">
        <v>46.032499999999999</v>
      </c>
      <c r="AC108">
        <v>27.109000000000002</v>
      </c>
      <c r="AD108">
        <v>56.896999999999998</v>
      </c>
      <c r="AE108">
        <v>99.3155</v>
      </c>
      <c r="AF108">
        <v>97.593999999999994</v>
      </c>
      <c r="AG108">
        <v>75.392499999999998</v>
      </c>
      <c r="AH108">
        <v>50.213999999999999</v>
      </c>
      <c r="AI108">
        <v>31.6145</v>
      </c>
      <c r="AJ108">
        <v>20.2425</v>
      </c>
      <c r="AK108">
        <v>12.891500000000001</v>
      </c>
      <c r="AL108">
        <v>7.2089999999999996</v>
      </c>
      <c r="AM108">
        <v>3.7174999999999998</v>
      </c>
      <c r="AN108">
        <v>2.1040000000000001</v>
      </c>
      <c r="AO108">
        <v>1.1850000000000001</v>
      </c>
      <c r="AP108">
        <v>0.63500000000000001</v>
      </c>
      <c r="AQ108">
        <v>0.189</v>
      </c>
      <c r="AR108">
        <v>2.2499999999999999E-2</v>
      </c>
      <c r="AS108">
        <v>1.5E-3</v>
      </c>
      <c r="AV108" t="s">
        <v>151</v>
      </c>
    </row>
    <row r="109" spans="1:48" x14ac:dyDescent="0.2">
      <c r="A109">
        <v>10828</v>
      </c>
      <c r="B109" t="s">
        <v>195</v>
      </c>
      <c r="C109">
        <v>2022</v>
      </c>
      <c r="D109">
        <v>1628.508</v>
      </c>
      <c r="E109">
        <v>1619.817</v>
      </c>
      <c r="F109">
        <v>1591.8209999999999</v>
      </c>
      <c r="G109">
        <v>1380.0325</v>
      </c>
      <c r="H109">
        <v>1282.9945</v>
      </c>
      <c r="I109">
        <v>1448.0065</v>
      </c>
      <c r="J109">
        <v>1661.7539999999999</v>
      </c>
      <c r="K109">
        <v>1975.1585</v>
      </c>
      <c r="L109">
        <v>2356.2465000000002</v>
      </c>
      <c r="M109">
        <v>2156.8285000000001</v>
      </c>
      <c r="N109">
        <v>1615.2629999999999</v>
      </c>
      <c r="O109">
        <v>1102.6110000000001</v>
      </c>
      <c r="P109">
        <v>628.45950000000005</v>
      </c>
      <c r="Q109">
        <v>288.67599999999999</v>
      </c>
      <c r="R109">
        <v>99.918000000000006</v>
      </c>
      <c r="S109">
        <v>61.433</v>
      </c>
      <c r="T109">
        <v>49.314500000000002</v>
      </c>
      <c r="U109">
        <v>24.138500000000001</v>
      </c>
      <c r="V109">
        <v>6.8994999999999997</v>
      </c>
      <c r="W109">
        <v>1.2565</v>
      </c>
      <c r="X109">
        <v>9.7000000000000003E-2</v>
      </c>
      <c r="Y109">
        <v>1548.2304999999999</v>
      </c>
      <c r="Z109">
        <v>1540.606</v>
      </c>
      <c r="AA109">
        <v>1517.9670000000001</v>
      </c>
      <c r="AB109">
        <v>1342.0619999999999</v>
      </c>
      <c r="AC109">
        <v>1233.597</v>
      </c>
      <c r="AD109">
        <v>1328.5809999999999</v>
      </c>
      <c r="AE109">
        <v>1350.8824999999999</v>
      </c>
      <c r="AF109">
        <v>1226.03</v>
      </c>
      <c r="AG109">
        <v>1278.7739999999999</v>
      </c>
      <c r="AH109">
        <v>1093.4195</v>
      </c>
      <c r="AI109">
        <v>726.8365</v>
      </c>
      <c r="AJ109">
        <v>455.29399999999998</v>
      </c>
      <c r="AK109">
        <v>295.90699999999998</v>
      </c>
      <c r="AL109">
        <v>198.21199999999999</v>
      </c>
      <c r="AM109">
        <v>122.8665</v>
      </c>
      <c r="AN109">
        <v>84.570999999999998</v>
      </c>
      <c r="AO109">
        <v>52.976500000000001</v>
      </c>
      <c r="AP109">
        <v>24.112500000000001</v>
      </c>
      <c r="AQ109">
        <v>6.859</v>
      </c>
      <c r="AR109">
        <v>1.6365000000000001</v>
      </c>
      <c r="AS109">
        <v>0.16550000000000001</v>
      </c>
      <c r="AV109" t="s">
        <v>164</v>
      </c>
    </row>
    <row r="110" spans="1:48" x14ac:dyDescent="0.2">
      <c r="A110">
        <v>10907</v>
      </c>
      <c r="B110" t="s">
        <v>196</v>
      </c>
      <c r="C110">
        <v>2022</v>
      </c>
      <c r="D110">
        <v>364.23200000000003</v>
      </c>
      <c r="E110">
        <v>355.66300000000001</v>
      </c>
      <c r="F110">
        <v>317.14999999999998</v>
      </c>
      <c r="G110">
        <v>275.41550000000001</v>
      </c>
      <c r="H110">
        <v>242.99799999999999</v>
      </c>
      <c r="I110">
        <v>225.38249999999999</v>
      </c>
      <c r="J110">
        <v>196.02699999999999</v>
      </c>
      <c r="K110">
        <v>152.63900000000001</v>
      </c>
      <c r="L110">
        <v>118.53100000000001</v>
      </c>
      <c r="M110">
        <v>94.914500000000004</v>
      </c>
      <c r="N110">
        <v>78.332499999999996</v>
      </c>
      <c r="O110">
        <v>65.737499999999997</v>
      </c>
      <c r="P110">
        <v>50.524500000000003</v>
      </c>
      <c r="Q110">
        <v>34.976500000000001</v>
      </c>
      <c r="R110">
        <v>22.971</v>
      </c>
      <c r="S110">
        <v>14.195</v>
      </c>
      <c r="T110">
        <v>6.8719999999999999</v>
      </c>
      <c r="U110">
        <v>2.3690000000000002</v>
      </c>
      <c r="V110">
        <v>0.47149999999999997</v>
      </c>
      <c r="W110">
        <v>4.9500000000000002E-2</v>
      </c>
      <c r="X110">
        <v>2E-3</v>
      </c>
      <c r="Y110">
        <v>347.39850000000001</v>
      </c>
      <c r="Z110">
        <v>340.887</v>
      </c>
      <c r="AA110">
        <v>310.10149999999999</v>
      </c>
      <c r="AB110">
        <v>273.22050000000002</v>
      </c>
      <c r="AC110">
        <v>241.33850000000001</v>
      </c>
      <c r="AD110">
        <v>223.29849999999999</v>
      </c>
      <c r="AE110">
        <v>195.2465</v>
      </c>
      <c r="AF110">
        <v>156.81049999999999</v>
      </c>
      <c r="AG110">
        <v>126.49299999999999</v>
      </c>
      <c r="AH110">
        <v>103.092</v>
      </c>
      <c r="AI110">
        <v>84.707499999999996</v>
      </c>
      <c r="AJ110">
        <v>69.978499999999997</v>
      </c>
      <c r="AK110">
        <v>54.4985</v>
      </c>
      <c r="AL110">
        <v>40.150500000000001</v>
      </c>
      <c r="AM110">
        <v>28.504000000000001</v>
      </c>
      <c r="AN110">
        <v>18.149999999999999</v>
      </c>
      <c r="AO110">
        <v>10.7995</v>
      </c>
      <c r="AP110">
        <v>4.5465</v>
      </c>
      <c r="AQ110">
        <v>1.1950000000000001</v>
      </c>
      <c r="AR110">
        <v>0.1875</v>
      </c>
      <c r="AS110">
        <v>1.4500000000000001E-2</v>
      </c>
      <c r="AV110" t="s">
        <v>152</v>
      </c>
    </row>
    <row r="111" spans="1:48" x14ac:dyDescent="0.2">
      <c r="A111">
        <v>10986</v>
      </c>
      <c r="B111" t="s">
        <v>197</v>
      </c>
      <c r="C111">
        <v>2022</v>
      </c>
      <c r="D111">
        <v>1018.119</v>
      </c>
      <c r="E111">
        <v>1070.6669999999999</v>
      </c>
      <c r="F111">
        <v>1470.0725</v>
      </c>
      <c r="G111">
        <v>1419.2075</v>
      </c>
      <c r="H111">
        <v>1232.4655</v>
      </c>
      <c r="I111">
        <v>861.72500000000002</v>
      </c>
      <c r="J111">
        <v>649.48249999999996</v>
      </c>
      <c r="K111">
        <v>656.70550000000003</v>
      </c>
      <c r="L111">
        <v>625.33299999999997</v>
      </c>
      <c r="M111">
        <v>551.44749999999999</v>
      </c>
      <c r="N111">
        <v>462.85849999999999</v>
      </c>
      <c r="O111">
        <v>351.3125</v>
      </c>
      <c r="P111">
        <v>262.21499999999997</v>
      </c>
      <c r="Q111">
        <v>190.25149999999999</v>
      </c>
      <c r="R111">
        <v>130.34</v>
      </c>
      <c r="S111">
        <v>74.003500000000003</v>
      </c>
      <c r="T111">
        <v>35.561</v>
      </c>
      <c r="U111">
        <v>13.109</v>
      </c>
      <c r="V111">
        <v>3.4039999999999999</v>
      </c>
      <c r="W111">
        <v>0.33450000000000002</v>
      </c>
      <c r="X111">
        <v>1.35E-2</v>
      </c>
      <c r="Y111">
        <v>972.55949999999996</v>
      </c>
      <c r="Z111">
        <v>1020.5315000000001</v>
      </c>
      <c r="AA111">
        <v>1398.7</v>
      </c>
      <c r="AB111">
        <v>1366.558</v>
      </c>
      <c r="AC111">
        <v>1194.2439999999999</v>
      </c>
      <c r="AD111">
        <v>817.13750000000005</v>
      </c>
      <c r="AE111">
        <v>618.71100000000001</v>
      </c>
      <c r="AF111">
        <v>655.58100000000002</v>
      </c>
      <c r="AG111">
        <v>641.4325</v>
      </c>
      <c r="AH111">
        <v>578.35749999999996</v>
      </c>
      <c r="AI111">
        <v>496.81049999999999</v>
      </c>
      <c r="AJ111">
        <v>392.03100000000001</v>
      </c>
      <c r="AK111">
        <v>305.464</v>
      </c>
      <c r="AL111">
        <v>232.155</v>
      </c>
      <c r="AM111">
        <v>164.81950000000001</v>
      </c>
      <c r="AN111">
        <v>99.412499999999994</v>
      </c>
      <c r="AO111">
        <v>56.426499999999997</v>
      </c>
      <c r="AP111">
        <v>25.845500000000001</v>
      </c>
      <c r="AQ111">
        <v>8.4855</v>
      </c>
      <c r="AR111">
        <v>1.2745</v>
      </c>
      <c r="AS111">
        <v>8.3500000000000005E-2</v>
      </c>
      <c r="AV111" t="s">
        <v>183</v>
      </c>
    </row>
    <row r="112" spans="1:48" x14ac:dyDescent="0.2">
      <c r="A112">
        <v>11065</v>
      </c>
      <c r="B112" t="s">
        <v>198</v>
      </c>
      <c r="C112">
        <v>2022</v>
      </c>
      <c r="D112">
        <v>3291.0230000000001</v>
      </c>
      <c r="E112">
        <v>3553.2649999999999</v>
      </c>
      <c r="F112">
        <v>3323.748</v>
      </c>
      <c r="G112">
        <v>3219.8685</v>
      </c>
      <c r="H112">
        <v>3416.0309999999999</v>
      </c>
      <c r="I112">
        <v>3470.5079999999998</v>
      </c>
      <c r="J112">
        <v>3423.8815</v>
      </c>
      <c r="K112">
        <v>3352.5509999999999</v>
      </c>
      <c r="L112">
        <v>3174.0369999999998</v>
      </c>
      <c r="M112">
        <v>2868.9214999999999</v>
      </c>
      <c r="N112">
        <v>2620.6644999999999</v>
      </c>
      <c r="O112">
        <v>2271.2244999999998</v>
      </c>
      <c r="P112">
        <v>1709.6965</v>
      </c>
      <c r="Q112">
        <v>1268.5505000000001</v>
      </c>
      <c r="R112">
        <v>845.0145</v>
      </c>
      <c r="S112">
        <v>544.16650000000004</v>
      </c>
      <c r="T112">
        <v>290.95549999999997</v>
      </c>
      <c r="U112">
        <v>97.286500000000004</v>
      </c>
      <c r="V112">
        <v>19.131</v>
      </c>
      <c r="W112">
        <v>1.8525</v>
      </c>
      <c r="X112">
        <v>5.2499999999999998E-2</v>
      </c>
      <c r="Y112">
        <v>3130.1545000000001</v>
      </c>
      <c r="Z112">
        <v>3373.5230000000001</v>
      </c>
      <c r="AA112">
        <v>3155.3145</v>
      </c>
      <c r="AB112">
        <v>3054.5650000000001</v>
      </c>
      <c r="AC112">
        <v>3236.5014999999999</v>
      </c>
      <c r="AD112">
        <v>3329.7579999999998</v>
      </c>
      <c r="AE112">
        <v>3298.6779999999999</v>
      </c>
      <c r="AF112">
        <v>3240.337</v>
      </c>
      <c r="AG112">
        <v>3094.0320000000002</v>
      </c>
      <c r="AH112">
        <v>2815.4229999999998</v>
      </c>
      <c r="AI112">
        <v>2581.2345</v>
      </c>
      <c r="AJ112">
        <v>2225.0770000000002</v>
      </c>
      <c r="AK112">
        <v>1741.4359999999999</v>
      </c>
      <c r="AL112">
        <v>1562.1275000000001</v>
      </c>
      <c r="AM112">
        <v>1115.777</v>
      </c>
      <c r="AN112">
        <v>779.66549999999995</v>
      </c>
      <c r="AO112">
        <v>494.858</v>
      </c>
      <c r="AP112">
        <v>244.38499999999999</v>
      </c>
      <c r="AQ112">
        <v>85.75</v>
      </c>
      <c r="AR112">
        <v>18.080500000000001</v>
      </c>
      <c r="AS112">
        <v>2.1339999999999999</v>
      </c>
      <c r="AV112" t="s">
        <v>199</v>
      </c>
    </row>
    <row r="113" spans="1:48" x14ac:dyDescent="0.2">
      <c r="A113">
        <v>11144</v>
      </c>
      <c r="B113" t="s">
        <v>200</v>
      </c>
      <c r="C113">
        <v>2022</v>
      </c>
      <c r="D113">
        <v>248.54949999999999</v>
      </c>
      <c r="E113">
        <v>255.255</v>
      </c>
      <c r="F113">
        <v>240.71100000000001</v>
      </c>
      <c r="G113">
        <v>155.37700000000001</v>
      </c>
      <c r="H113">
        <v>401.62549999999999</v>
      </c>
      <c r="I113">
        <v>860.01250000000005</v>
      </c>
      <c r="J113">
        <v>1092.0160000000001</v>
      </c>
      <c r="K113">
        <v>1086.4114999999999</v>
      </c>
      <c r="L113">
        <v>848.68100000000004</v>
      </c>
      <c r="M113">
        <v>571.95349999999996</v>
      </c>
      <c r="N113">
        <v>375.37450000000001</v>
      </c>
      <c r="O113">
        <v>212.86600000000001</v>
      </c>
      <c r="P113">
        <v>106.05</v>
      </c>
      <c r="Q113">
        <v>47.054499999999997</v>
      </c>
      <c r="R113">
        <v>20.054500000000001</v>
      </c>
      <c r="S113">
        <v>10.1685</v>
      </c>
      <c r="T113">
        <v>8.3179999999999996</v>
      </c>
      <c r="U113">
        <v>5.8345000000000002</v>
      </c>
      <c r="V113">
        <v>1.18</v>
      </c>
      <c r="W113">
        <v>0.24349999999999999</v>
      </c>
      <c r="X113">
        <v>7.4999999999999997E-3</v>
      </c>
      <c r="Y113">
        <v>232.59</v>
      </c>
      <c r="Z113">
        <v>238.51249999999999</v>
      </c>
      <c r="AA113">
        <v>222.46950000000001</v>
      </c>
      <c r="AB113">
        <v>166.60050000000001</v>
      </c>
      <c r="AC113">
        <v>140.5215</v>
      </c>
      <c r="AD113">
        <v>262.8005</v>
      </c>
      <c r="AE113">
        <v>408.70499999999998</v>
      </c>
      <c r="AF113">
        <v>393.81650000000002</v>
      </c>
      <c r="AG113">
        <v>300.9255</v>
      </c>
      <c r="AH113">
        <v>199.27600000000001</v>
      </c>
      <c r="AI113">
        <v>121.7255</v>
      </c>
      <c r="AJ113">
        <v>76.917000000000002</v>
      </c>
      <c r="AK113">
        <v>48.712000000000003</v>
      </c>
      <c r="AL113">
        <v>29.673500000000001</v>
      </c>
      <c r="AM113">
        <v>18.332000000000001</v>
      </c>
      <c r="AN113">
        <v>11.095000000000001</v>
      </c>
      <c r="AO113">
        <v>10.266999999999999</v>
      </c>
      <c r="AP113">
        <v>7.8150000000000004</v>
      </c>
      <c r="AQ113">
        <v>2.1</v>
      </c>
      <c r="AR113">
        <v>0.499</v>
      </c>
      <c r="AS113">
        <v>3.1E-2</v>
      </c>
      <c r="AV113" t="s">
        <v>201</v>
      </c>
    </row>
    <row r="114" spans="1:48" x14ac:dyDescent="0.2">
      <c r="A114">
        <v>11223</v>
      </c>
      <c r="B114" t="s">
        <v>202</v>
      </c>
      <c r="C114">
        <v>2022</v>
      </c>
      <c r="D114">
        <v>2427.7655</v>
      </c>
      <c r="E114">
        <v>2289.8420000000001</v>
      </c>
      <c r="F114">
        <v>2095.5700000000002</v>
      </c>
      <c r="G114">
        <v>1864.6785</v>
      </c>
      <c r="H114">
        <v>1634.9585</v>
      </c>
      <c r="I114">
        <v>1520.9265</v>
      </c>
      <c r="J114">
        <v>1338.7175</v>
      </c>
      <c r="K114">
        <v>1077.9535000000001</v>
      </c>
      <c r="L114">
        <v>809.11149999999998</v>
      </c>
      <c r="M114">
        <v>588.39</v>
      </c>
      <c r="N114">
        <v>440.18400000000003</v>
      </c>
      <c r="O114">
        <v>321.76299999999998</v>
      </c>
      <c r="P114">
        <v>229.24549999999999</v>
      </c>
      <c r="Q114">
        <v>159.375</v>
      </c>
      <c r="R114">
        <v>110.28400000000001</v>
      </c>
      <c r="S114">
        <v>70.331000000000003</v>
      </c>
      <c r="T114">
        <v>32.274999999999999</v>
      </c>
      <c r="U114">
        <v>9.9975000000000005</v>
      </c>
      <c r="V114">
        <v>1.7490000000000001</v>
      </c>
      <c r="W114">
        <v>8.5000000000000006E-2</v>
      </c>
      <c r="X114">
        <v>1E-3</v>
      </c>
      <c r="Y114">
        <v>2311.337</v>
      </c>
      <c r="Z114">
        <v>2184.6610000000001</v>
      </c>
      <c r="AA114">
        <v>2000.058</v>
      </c>
      <c r="AB114">
        <v>1783.9960000000001</v>
      </c>
      <c r="AC114">
        <v>1579.3630000000001</v>
      </c>
      <c r="AD114">
        <v>1490.1714999999999</v>
      </c>
      <c r="AE114">
        <v>1318.2004999999999</v>
      </c>
      <c r="AF114">
        <v>1060.6755000000001</v>
      </c>
      <c r="AG114">
        <v>791.92750000000001</v>
      </c>
      <c r="AH114">
        <v>583.8075</v>
      </c>
      <c r="AI114">
        <v>450.48450000000003</v>
      </c>
      <c r="AJ114">
        <v>345.13600000000002</v>
      </c>
      <c r="AK114">
        <v>260.60899999999998</v>
      </c>
      <c r="AL114">
        <v>194.13650000000001</v>
      </c>
      <c r="AM114">
        <v>144.5735</v>
      </c>
      <c r="AN114">
        <v>99.658500000000004</v>
      </c>
      <c r="AO114">
        <v>51.201500000000003</v>
      </c>
      <c r="AP114">
        <v>18.616</v>
      </c>
      <c r="AQ114">
        <v>4.3334999999999999</v>
      </c>
      <c r="AR114">
        <v>0.45750000000000002</v>
      </c>
      <c r="AS114">
        <v>6.4999999999999997E-3</v>
      </c>
      <c r="AV114" t="s">
        <v>184</v>
      </c>
    </row>
    <row r="115" spans="1:48" x14ac:dyDescent="0.2">
      <c r="A115">
        <v>11302</v>
      </c>
      <c r="B115" t="s">
        <v>32</v>
      </c>
      <c r="C115">
        <v>2022</v>
      </c>
      <c r="D115">
        <v>18243.696</v>
      </c>
      <c r="E115">
        <v>20739.7785</v>
      </c>
      <c r="F115">
        <v>21085.321</v>
      </c>
      <c r="G115">
        <v>19955.777999999998</v>
      </c>
      <c r="H115">
        <v>20146.913499999999</v>
      </c>
      <c r="I115">
        <v>21777.311000000002</v>
      </c>
      <c r="J115">
        <v>25577.532999999999</v>
      </c>
      <c r="K115">
        <v>26562.610499999999</v>
      </c>
      <c r="L115">
        <v>26061.7575</v>
      </c>
      <c r="M115">
        <v>25459.83</v>
      </c>
      <c r="N115">
        <v>25266.73</v>
      </c>
      <c r="O115">
        <v>24685.9385</v>
      </c>
      <c r="P115">
        <v>23162.636500000001</v>
      </c>
      <c r="Q115">
        <v>19467.666499999999</v>
      </c>
      <c r="R115">
        <v>16030.405000000001</v>
      </c>
      <c r="S115">
        <v>10722.228999999999</v>
      </c>
      <c r="T115">
        <v>7829.3519999999999</v>
      </c>
      <c r="U115">
        <v>4191.8885</v>
      </c>
      <c r="V115">
        <v>1590.5435</v>
      </c>
      <c r="W115">
        <v>320.22300000000001</v>
      </c>
      <c r="X115">
        <v>30.183499999999999</v>
      </c>
      <c r="Y115">
        <v>17298.630499999999</v>
      </c>
      <c r="Z115">
        <v>19657.731</v>
      </c>
      <c r="AA115">
        <v>20000.968000000001</v>
      </c>
      <c r="AB115">
        <v>18914.708500000001</v>
      </c>
      <c r="AC115">
        <v>19000.769</v>
      </c>
      <c r="AD115">
        <v>20807.945500000002</v>
      </c>
      <c r="AE115">
        <v>24913.307000000001</v>
      </c>
      <c r="AF115">
        <v>26431.040000000001</v>
      </c>
      <c r="AG115">
        <v>26324.453000000001</v>
      </c>
      <c r="AH115">
        <v>26133.057000000001</v>
      </c>
      <c r="AI115">
        <v>26275.460500000001</v>
      </c>
      <c r="AJ115">
        <v>26526.431499999999</v>
      </c>
      <c r="AK115">
        <v>26460.1315</v>
      </c>
      <c r="AL115">
        <v>24004.9725</v>
      </c>
      <c r="AM115">
        <v>21106.0285</v>
      </c>
      <c r="AN115">
        <v>14803.147499999999</v>
      </c>
      <c r="AO115">
        <v>12997.5375</v>
      </c>
      <c r="AP115">
        <v>8013.6350000000002</v>
      </c>
      <c r="AQ115">
        <v>3794.9895000000001</v>
      </c>
      <c r="AR115">
        <v>1048.231</v>
      </c>
      <c r="AS115">
        <v>134.2655</v>
      </c>
      <c r="AV115" t="s">
        <v>203</v>
      </c>
    </row>
    <row r="116" spans="1:48" x14ac:dyDescent="0.2">
      <c r="A116">
        <v>11460</v>
      </c>
      <c r="B116" t="s">
        <v>75</v>
      </c>
      <c r="C116">
        <v>2022</v>
      </c>
      <c r="D116">
        <v>231.38800000000001</v>
      </c>
      <c r="E116">
        <v>299.45850000000002</v>
      </c>
      <c r="F116">
        <v>286.6345</v>
      </c>
      <c r="G116">
        <v>246.05500000000001</v>
      </c>
      <c r="H116">
        <v>233.63650000000001</v>
      </c>
      <c r="I116">
        <v>247.5615</v>
      </c>
      <c r="J116">
        <v>343.68599999999998</v>
      </c>
      <c r="K116">
        <v>392.41300000000001</v>
      </c>
      <c r="L116">
        <v>353.72800000000001</v>
      </c>
      <c r="M116">
        <v>312.72500000000002</v>
      </c>
      <c r="N116">
        <v>293.76049999999998</v>
      </c>
      <c r="O116">
        <v>286.87950000000001</v>
      </c>
      <c r="P116">
        <v>307.60649999999998</v>
      </c>
      <c r="Q116">
        <v>242.20500000000001</v>
      </c>
      <c r="R116">
        <v>159.80449999999999</v>
      </c>
      <c r="S116">
        <v>71.316999999999993</v>
      </c>
      <c r="T116">
        <v>49.271999999999998</v>
      </c>
      <c r="U116">
        <v>23.080500000000001</v>
      </c>
      <c r="V116">
        <v>7.5105000000000004</v>
      </c>
      <c r="W116">
        <v>1.4305000000000001</v>
      </c>
      <c r="X116">
        <v>0.113</v>
      </c>
      <c r="Y116">
        <v>220.93549999999999</v>
      </c>
      <c r="Z116">
        <v>285.94349999999997</v>
      </c>
      <c r="AA116">
        <v>275.20949999999999</v>
      </c>
      <c r="AB116">
        <v>237.11600000000001</v>
      </c>
      <c r="AC116">
        <v>226.58799999999999</v>
      </c>
      <c r="AD116">
        <v>252.25800000000001</v>
      </c>
      <c r="AE116">
        <v>357.82600000000002</v>
      </c>
      <c r="AF116">
        <v>413.62549999999999</v>
      </c>
      <c r="AG116">
        <v>376.93099999999998</v>
      </c>
      <c r="AH116">
        <v>343.17649999999998</v>
      </c>
      <c r="AI116">
        <v>336.63249999999999</v>
      </c>
      <c r="AJ116">
        <v>341.27</v>
      </c>
      <c r="AK116">
        <v>393.38249999999999</v>
      </c>
      <c r="AL116">
        <v>356.62849999999997</v>
      </c>
      <c r="AM116">
        <v>286.18200000000002</v>
      </c>
      <c r="AN116">
        <v>156.05850000000001</v>
      </c>
      <c r="AO116">
        <v>145.89750000000001</v>
      </c>
      <c r="AP116">
        <v>90.929500000000004</v>
      </c>
      <c r="AQ116">
        <v>37.891500000000001</v>
      </c>
      <c r="AR116">
        <v>9.2919999999999998</v>
      </c>
      <c r="AS116">
        <v>0.91500000000000004</v>
      </c>
      <c r="AV116" t="s">
        <v>204</v>
      </c>
    </row>
    <row r="117" spans="1:48" x14ac:dyDescent="0.2">
      <c r="A117">
        <v>11539</v>
      </c>
      <c r="B117" t="s">
        <v>99</v>
      </c>
      <c r="C117">
        <v>2022</v>
      </c>
      <c r="D117">
        <v>153.33099999999999</v>
      </c>
      <c r="E117">
        <v>162.09549999999999</v>
      </c>
      <c r="F117">
        <v>172.773</v>
      </c>
      <c r="G117">
        <v>165.19200000000001</v>
      </c>
      <c r="H117">
        <v>157.63900000000001</v>
      </c>
      <c r="I117">
        <v>170.08500000000001</v>
      </c>
      <c r="J117">
        <v>227.226</v>
      </c>
      <c r="K117">
        <v>245.60749999999999</v>
      </c>
      <c r="L117">
        <v>258.10399999999998</v>
      </c>
      <c r="M117">
        <v>274.20299999999997</v>
      </c>
      <c r="N117">
        <v>253.63800000000001</v>
      </c>
      <c r="O117">
        <v>221.90799999999999</v>
      </c>
      <c r="P117">
        <v>220.98599999999999</v>
      </c>
      <c r="Q117">
        <v>202.8075</v>
      </c>
      <c r="R117">
        <v>167.33850000000001</v>
      </c>
      <c r="S117">
        <v>114.39700000000001</v>
      </c>
      <c r="T117">
        <v>68.218999999999994</v>
      </c>
      <c r="U117">
        <v>38.328499999999998</v>
      </c>
      <c r="V117">
        <v>12.7075</v>
      </c>
      <c r="W117">
        <v>2.0489999999999999</v>
      </c>
      <c r="X117">
        <v>0.152</v>
      </c>
      <c r="Y117">
        <v>144.98650000000001</v>
      </c>
      <c r="Z117">
        <v>153.50550000000001</v>
      </c>
      <c r="AA117">
        <v>162.50450000000001</v>
      </c>
      <c r="AB117">
        <v>153.50649999999999</v>
      </c>
      <c r="AC117">
        <v>146.90049999999999</v>
      </c>
      <c r="AD117">
        <v>158.5445</v>
      </c>
      <c r="AE117">
        <v>214.8135</v>
      </c>
      <c r="AF117">
        <v>229.84800000000001</v>
      </c>
      <c r="AG117">
        <v>241.172</v>
      </c>
      <c r="AH117">
        <v>260.61099999999999</v>
      </c>
      <c r="AI117">
        <v>245.71600000000001</v>
      </c>
      <c r="AJ117">
        <v>226.11850000000001</v>
      </c>
      <c r="AK117">
        <v>243.28049999999999</v>
      </c>
      <c r="AL117">
        <v>249.42699999999999</v>
      </c>
      <c r="AM117">
        <v>240.708</v>
      </c>
      <c r="AN117">
        <v>190.976</v>
      </c>
      <c r="AO117">
        <v>127.852</v>
      </c>
      <c r="AP117">
        <v>76.926000000000002</v>
      </c>
      <c r="AQ117">
        <v>22.769500000000001</v>
      </c>
      <c r="AR117">
        <v>2.8330000000000002</v>
      </c>
      <c r="AS117">
        <v>0.16700000000000001</v>
      </c>
      <c r="AV117" t="s">
        <v>146</v>
      </c>
    </row>
    <row r="118" spans="1:48" x14ac:dyDescent="0.2">
      <c r="A118">
        <v>11618</v>
      </c>
      <c r="B118" t="s">
        <v>138</v>
      </c>
      <c r="C118">
        <v>2022</v>
      </c>
      <c r="D118">
        <v>277.64100000000002</v>
      </c>
      <c r="E118">
        <v>282.73349999999999</v>
      </c>
      <c r="F118">
        <v>297.00400000000002</v>
      </c>
      <c r="G118">
        <v>262.47750000000002</v>
      </c>
      <c r="H118">
        <v>246.57300000000001</v>
      </c>
      <c r="I118">
        <v>290.78199999999998</v>
      </c>
      <c r="J118">
        <v>351.97300000000001</v>
      </c>
      <c r="K118">
        <v>368.61</v>
      </c>
      <c r="L118">
        <v>424.47399999999999</v>
      </c>
      <c r="M118">
        <v>463.89949999999999</v>
      </c>
      <c r="N118">
        <v>360.67649999999998</v>
      </c>
      <c r="O118">
        <v>339</v>
      </c>
      <c r="P118">
        <v>293.19850000000002</v>
      </c>
      <c r="Q118">
        <v>306.09399999999999</v>
      </c>
      <c r="R118">
        <v>268.5335</v>
      </c>
      <c r="S118">
        <v>182.16650000000001</v>
      </c>
      <c r="T118">
        <v>93.763000000000005</v>
      </c>
      <c r="U118">
        <v>42.43</v>
      </c>
      <c r="V118">
        <v>14.78</v>
      </c>
      <c r="W118">
        <v>2.5055000000000001</v>
      </c>
      <c r="X118">
        <v>0.157</v>
      </c>
      <c r="Y118">
        <v>264.411</v>
      </c>
      <c r="Z118">
        <v>268.85300000000001</v>
      </c>
      <c r="AA118">
        <v>283.40800000000002</v>
      </c>
      <c r="AB118">
        <v>248.559</v>
      </c>
      <c r="AC118">
        <v>232.78899999999999</v>
      </c>
      <c r="AD118">
        <v>272.52449999999999</v>
      </c>
      <c r="AE118">
        <v>329.53100000000001</v>
      </c>
      <c r="AF118">
        <v>344.14299999999997</v>
      </c>
      <c r="AG118">
        <v>397.17849999999999</v>
      </c>
      <c r="AH118">
        <v>439.786</v>
      </c>
      <c r="AI118">
        <v>346.8415</v>
      </c>
      <c r="AJ118">
        <v>334.97399999999999</v>
      </c>
      <c r="AK118">
        <v>305.62400000000002</v>
      </c>
      <c r="AL118">
        <v>348.90699999999998</v>
      </c>
      <c r="AM118">
        <v>340.61399999999998</v>
      </c>
      <c r="AN118">
        <v>266.35000000000002</v>
      </c>
      <c r="AO118">
        <v>160.6825</v>
      </c>
      <c r="AP118">
        <v>90.426500000000004</v>
      </c>
      <c r="AQ118">
        <v>39.186999999999998</v>
      </c>
      <c r="AR118">
        <v>8.9629999999999992</v>
      </c>
      <c r="AS118">
        <v>0.76149999999999995</v>
      </c>
      <c r="AV118" t="s">
        <v>205</v>
      </c>
    </row>
    <row r="119" spans="1:48" x14ac:dyDescent="0.2">
      <c r="A119">
        <v>11697</v>
      </c>
      <c r="B119" t="s">
        <v>191</v>
      </c>
      <c r="C119">
        <v>2022</v>
      </c>
      <c r="D119">
        <v>248.19800000000001</v>
      </c>
      <c r="E119">
        <v>243.8895</v>
      </c>
      <c r="F119">
        <v>246.499</v>
      </c>
      <c r="G119">
        <v>268.49849999999998</v>
      </c>
      <c r="H119">
        <v>290.28899999999999</v>
      </c>
      <c r="I119">
        <v>336.76100000000002</v>
      </c>
      <c r="J119">
        <v>348.24900000000002</v>
      </c>
      <c r="K119">
        <v>331.267</v>
      </c>
      <c r="L119">
        <v>384.82400000000001</v>
      </c>
      <c r="M119">
        <v>424.4785</v>
      </c>
      <c r="N119">
        <v>353.7285</v>
      </c>
      <c r="O119">
        <v>282.351</v>
      </c>
      <c r="P119">
        <v>262.34399999999999</v>
      </c>
      <c r="Q119">
        <v>282.8485</v>
      </c>
      <c r="R119">
        <v>208.26849999999999</v>
      </c>
      <c r="S119">
        <v>137.5805</v>
      </c>
      <c r="T119">
        <v>81.191999999999993</v>
      </c>
      <c r="U119">
        <v>36.771000000000001</v>
      </c>
      <c r="V119">
        <v>14.462999999999999</v>
      </c>
      <c r="W119">
        <v>2.6044999999999998</v>
      </c>
      <c r="X119">
        <v>0.24249999999999999</v>
      </c>
      <c r="Y119">
        <v>235.04949999999999</v>
      </c>
      <c r="Z119">
        <v>231.0745</v>
      </c>
      <c r="AA119">
        <v>234.7175</v>
      </c>
      <c r="AB119">
        <v>256.82400000000001</v>
      </c>
      <c r="AC119">
        <v>277.16399999999999</v>
      </c>
      <c r="AD119">
        <v>318.74400000000003</v>
      </c>
      <c r="AE119">
        <v>325.75</v>
      </c>
      <c r="AF119">
        <v>315.68549999999999</v>
      </c>
      <c r="AG119">
        <v>374.93950000000001</v>
      </c>
      <c r="AH119">
        <v>415.44499999999999</v>
      </c>
      <c r="AI119">
        <v>355.54050000000001</v>
      </c>
      <c r="AJ119">
        <v>300.71600000000001</v>
      </c>
      <c r="AK119">
        <v>309.75299999999999</v>
      </c>
      <c r="AL119">
        <v>372.834</v>
      </c>
      <c r="AM119">
        <v>309.18599999999998</v>
      </c>
      <c r="AN119">
        <v>233.60400000000001</v>
      </c>
      <c r="AO119">
        <v>168.89150000000001</v>
      </c>
      <c r="AP119">
        <v>94.466499999999996</v>
      </c>
      <c r="AQ119">
        <v>41.429000000000002</v>
      </c>
      <c r="AR119">
        <v>9.1844999999999999</v>
      </c>
      <c r="AS119">
        <v>0.96150000000000002</v>
      </c>
      <c r="AV119" t="s">
        <v>186</v>
      </c>
    </row>
    <row r="120" spans="1:48" x14ac:dyDescent="0.2">
      <c r="A120">
        <v>11776</v>
      </c>
      <c r="B120" t="s">
        <v>206</v>
      </c>
      <c r="C120">
        <v>2022</v>
      </c>
      <c r="D120">
        <v>1008.287</v>
      </c>
      <c r="E120">
        <v>1004.237</v>
      </c>
      <c r="F120">
        <v>1086.463</v>
      </c>
      <c r="G120">
        <v>1031.1210000000001</v>
      </c>
      <c r="H120">
        <v>1124.415</v>
      </c>
      <c r="I120">
        <v>1297.575</v>
      </c>
      <c r="J120">
        <v>1490.145</v>
      </c>
      <c r="K120">
        <v>1674.1279999999999</v>
      </c>
      <c r="L120">
        <v>1624.7964999999999</v>
      </c>
      <c r="M120">
        <v>1464.9604999999999</v>
      </c>
      <c r="N120">
        <v>1194.6849999999999</v>
      </c>
      <c r="O120">
        <v>1118.287</v>
      </c>
      <c r="P120">
        <v>1209.646</v>
      </c>
      <c r="Q120">
        <v>1151.0284999999999</v>
      </c>
      <c r="R120">
        <v>858.851</v>
      </c>
      <c r="S120">
        <v>446.39749999999998</v>
      </c>
      <c r="T120">
        <v>284.81099999999998</v>
      </c>
      <c r="U120">
        <v>155.52600000000001</v>
      </c>
      <c r="V120">
        <v>59.274000000000001</v>
      </c>
      <c r="W120">
        <v>10.243</v>
      </c>
      <c r="X120">
        <v>0.79700000000000004</v>
      </c>
      <c r="Y120">
        <v>955.38699999999994</v>
      </c>
      <c r="Z120">
        <v>951.50750000000005</v>
      </c>
      <c r="AA120">
        <v>1032.681</v>
      </c>
      <c r="AB120">
        <v>992.654</v>
      </c>
      <c r="AC120">
        <v>1090.578</v>
      </c>
      <c r="AD120">
        <v>1260.865</v>
      </c>
      <c r="AE120">
        <v>1446.0625</v>
      </c>
      <c r="AF120">
        <v>1635.2339999999999</v>
      </c>
      <c r="AG120">
        <v>1593.0509999999999</v>
      </c>
      <c r="AH120">
        <v>1450.902</v>
      </c>
      <c r="AI120">
        <v>1207.6469999999999</v>
      </c>
      <c r="AJ120">
        <v>1168.3275000000001</v>
      </c>
      <c r="AK120">
        <v>1348.184</v>
      </c>
      <c r="AL120">
        <v>1408.0854999999999</v>
      </c>
      <c r="AM120">
        <v>1180.537</v>
      </c>
      <c r="AN120">
        <v>704.20450000000005</v>
      </c>
      <c r="AO120">
        <v>550.25750000000005</v>
      </c>
      <c r="AP120">
        <v>370.5025</v>
      </c>
      <c r="AQ120">
        <v>170.65950000000001</v>
      </c>
      <c r="AR120">
        <v>40.268999999999998</v>
      </c>
      <c r="AS120">
        <v>3.8755000000000002</v>
      </c>
      <c r="AV120" t="s">
        <v>133</v>
      </c>
    </row>
    <row r="121" spans="1:48" x14ac:dyDescent="0.2">
      <c r="A121">
        <v>11855</v>
      </c>
      <c r="B121" t="s">
        <v>207</v>
      </c>
      <c r="C121">
        <v>2022</v>
      </c>
      <c r="D121">
        <v>107.2775</v>
      </c>
      <c r="E121">
        <v>115.729</v>
      </c>
      <c r="F121">
        <v>99.051500000000004</v>
      </c>
      <c r="G121">
        <v>97.628500000000003</v>
      </c>
      <c r="H121">
        <v>104.3215</v>
      </c>
      <c r="I121">
        <v>125.114</v>
      </c>
      <c r="J121">
        <v>143.1815</v>
      </c>
      <c r="K121">
        <v>141.738</v>
      </c>
      <c r="L121">
        <v>111.55500000000001</v>
      </c>
      <c r="M121">
        <v>98.367999999999995</v>
      </c>
      <c r="N121">
        <v>85.404499999999999</v>
      </c>
      <c r="O121">
        <v>83.578000000000003</v>
      </c>
      <c r="P121">
        <v>91.423000000000002</v>
      </c>
      <c r="Q121">
        <v>69.186499999999995</v>
      </c>
      <c r="R121">
        <v>50.137500000000003</v>
      </c>
      <c r="S121">
        <v>17.413</v>
      </c>
      <c r="T121">
        <v>11.581</v>
      </c>
      <c r="U121">
        <v>4.3864999999999998</v>
      </c>
      <c r="V121">
        <v>1.0854999999999999</v>
      </c>
      <c r="W121">
        <v>0.1265</v>
      </c>
      <c r="X121">
        <v>7.0000000000000001E-3</v>
      </c>
      <c r="Y121">
        <v>101.71299999999999</v>
      </c>
      <c r="Z121">
        <v>110.523</v>
      </c>
      <c r="AA121">
        <v>97.772499999999994</v>
      </c>
      <c r="AB121">
        <v>97.768000000000001</v>
      </c>
      <c r="AC121">
        <v>103.212</v>
      </c>
      <c r="AD121">
        <v>124.54</v>
      </c>
      <c r="AE121">
        <v>139.27549999999999</v>
      </c>
      <c r="AF121">
        <v>139.05350000000001</v>
      </c>
      <c r="AG121">
        <v>114.158</v>
      </c>
      <c r="AH121">
        <v>103.93</v>
      </c>
      <c r="AI121">
        <v>93.141000000000005</v>
      </c>
      <c r="AJ121">
        <v>99.243499999999997</v>
      </c>
      <c r="AK121">
        <v>119.342</v>
      </c>
      <c r="AL121">
        <v>102.6605</v>
      </c>
      <c r="AM121">
        <v>84.271000000000001</v>
      </c>
      <c r="AN121">
        <v>33.857500000000002</v>
      </c>
      <c r="AO121">
        <v>29.317</v>
      </c>
      <c r="AP121">
        <v>14.23</v>
      </c>
      <c r="AQ121">
        <v>5.2690000000000001</v>
      </c>
      <c r="AR121">
        <v>1.272</v>
      </c>
      <c r="AS121">
        <v>0.1535</v>
      </c>
      <c r="AV121" t="s">
        <v>39</v>
      </c>
    </row>
    <row r="122" spans="1:48" x14ac:dyDescent="0.2">
      <c r="A122">
        <v>11934</v>
      </c>
      <c r="B122" t="s">
        <v>208</v>
      </c>
      <c r="C122">
        <v>2022</v>
      </c>
      <c r="D122">
        <v>530.21500000000003</v>
      </c>
      <c r="E122">
        <v>531.74549999999999</v>
      </c>
      <c r="F122">
        <v>540.54750000000001</v>
      </c>
      <c r="G122">
        <v>552.726</v>
      </c>
      <c r="H122">
        <v>567.22649999999999</v>
      </c>
      <c r="I122">
        <v>560.48800000000006</v>
      </c>
      <c r="J122">
        <v>683.42349999999999</v>
      </c>
      <c r="K122">
        <v>689.74</v>
      </c>
      <c r="L122">
        <v>754.37</v>
      </c>
      <c r="M122">
        <v>771.36850000000004</v>
      </c>
      <c r="N122">
        <v>816.18349999999998</v>
      </c>
      <c r="O122">
        <v>535.41600000000005</v>
      </c>
      <c r="P122">
        <v>533.46100000000001</v>
      </c>
      <c r="Q122">
        <v>525.48500000000001</v>
      </c>
      <c r="R122">
        <v>398.03699999999998</v>
      </c>
      <c r="S122">
        <v>235.54900000000001</v>
      </c>
      <c r="T122">
        <v>160.785</v>
      </c>
      <c r="U122">
        <v>86.883499999999998</v>
      </c>
      <c r="V122">
        <v>30.326000000000001</v>
      </c>
      <c r="W122">
        <v>5.1485000000000003</v>
      </c>
      <c r="X122">
        <v>0.35899999999999999</v>
      </c>
      <c r="Y122">
        <v>504.36099999999999</v>
      </c>
      <c r="Z122">
        <v>504.76749999999998</v>
      </c>
      <c r="AA122">
        <v>517.89850000000001</v>
      </c>
      <c r="AB122">
        <v>533.41399999999999</v>
      </c>
      <c r="AC122">
        <v>546.74749999999995</v>
      </c>
      <c r="AD122">
        <v>540.76099999999997</v>
      </c>
      <c r="AE122">
        <v>650.07349999999997</v>
      </c>
      <c r="AF122">
        <v>658.49599999999998</v>
      </c>
      <c r="AG122">
        <v>731.53499999999997</v>
      </c>
      <c r="AH122">
        <v>753.73350000000005</v>
      </c>
      <c r="AI122">
        <v>818.07849999999996</v>
      </c>
      <c r="AJ122">
        <v>553.91650000000004</v>
      </c>
      <c r="AK122">
        <v>613.67150000000004</v>
      </c>
      <c r="AL122">
        <v>682.09749999999997</v>
      </c>
      <c r="AM122">
        <v>578.74649999999997</v>
      </c>
      <c r="AN122">
        <v>380.9255</v>
      </c>
      <c r="AO122">
        <v>315.84500000000003</v>
      </c>
      <c r="AP122">
        <v>187.65100000000001</v>
      </c>
      <c r="AQ122">
        <v>66.296999999999997</v>
      </c>
      <c r="AR122">
        <v>10.275</v>
      </c>
      <c r="AS122">
        <v>0.49099999999999999</v>
      </c>
      <c r="AV122" t="s">
        <v>209</v>
      </c>
    </row>
    <row r="123" spans="1:48" x14ac:dyDescent="0.2">
      <c r="A123">
        <v>12013</v>
      </c>
      <c r="B123" t="s">
        <v>210</v>
      </c>
      <c r="C123">
        <v>2022</v>
      </c>
      <c r="D123">
        <v>3857.0605</v>
      </c>
      <c r="E123">
        <v>4876.3519999999999</v>
      </c>
      <c r="F123">
        <v>4418.3575000000001</v>
      </c>
      <c r="G123">
        <v>3849.8294999999998</v>
      </c>
      <c r="H123">
        <v>3592.076</v>
      </c>
      <c r="I123">
        <v>4050.7379999999998</v>
      </c>
      <c r="J123">
        <v>5892.4094999999998</v>
      </c>
      <c r="K123">
        <v>6273.2354999999998</v>
      </c>
      <c r="L123">
        <v>5420.0280000000002</v>
      </c>
      <c r="M123">
        <v>4817.2224999999999</v>
      </c>
      <c r="N123">
        <v>4228.0200000000004</v>
      </c>
      <c r="O123">
        <v>4052.6005</v>
      </c>
      <c r="P123">
        <v>4279.5330000000004</v>
      </c>
      <c r="Q123">
        <v>3232.7860000000001</v>
      </c>
      <c r="R123">
        <v>2207.5030000000002</v>
      </c>
      <c r="S123">
        <v>875.55499999999995</v>
      </c>
      <c r="T123">
        <v>796.20600000000002</v>
      </c>
      <c r="U123">
        <v>338.18450000000001</v>
      </c>
      <c r="V123">
        <v>125.4525</v>
      </c>
      <c r="W123">
        <v>23.285</v>
      </c>
      <c r="X123">
        <v>2.0065</v>
      </c>
      <c r="Y123">
        <v>3652.0079999999998</v>
      </c>
      <c r="Z123">
        <v>4616.6000000000004</v>
      </c>
      <c r="AA123">
        <v>4200.0294999999996</v>
      </c>
      <c r="AB123">
        <v>3687.8719999999998</v>
      </c>
      <c r="AC123">
        <v>3458.1415000000002</v>
      </c>
      <c r="AD123">
        <v>3918.3330000000001</v>
      </c>
      <c r="AE123">
        <v>5783.2879999999996</v>
      </c>
      <c r="AF123">
        <v>6345.7749999999996</v>
      </c>
      <c r="AG123">
        <v>5690.9534999999996</v>
      </c>
      <c r="AH123">
        <v>5317.7960000000003</v>
      </c>
      <c r="AI123">
        <v>4767.8045000000002</v>
      </c>
      <c r="AJ123">
        <v>4968.9830000000002</v>
      </c>
      <c r="AK123">
        <v>5836.5604999999996</v>
      </c>
      <c r="AL123">
        <v>5166.1490000000003</v>
      </c>
      <c r="AM123">
        <v>4110.8209999999999</v>
      </c>
      <c r="AN123">
        <v>1904.509</v>
      </c>
      <c r="AO123">
        <v>2336.1669999999999</v>
      </c>
      <c r="AP123">
        <v>1124.5540000000001</v>
      </c>
      <c r="AQ123">
        <v>492.27600000000001</v>
      </c>
      <c r="AR123">
        <v>116.636</v>
      </c>
      <c r="AS123">
        <v>9.6165000000000003</v>
      </c>
      <c r="AV123" t="s">
        <v>211</v>
      </c>
    </row>
    <row r="124" spans="1:48" x14ac:dyDescent="0.2">
      <c r="A124">
        <v>12092</v>
      </c>
      <c r="B124" t="s">
        <v>212</v>
      </c>
      <c r="C124">
        <v>2022</v>
      </c>
      <c r="D124">
        <v>151.55000000000001</v>
      </c>
      <c r="E124">
        <v>151.024</v>
      </c>
      <c r="F124">
        <v>152.30199999999999</v>
      </c>
      <c r="G124">
        <v>147.89699999999999</v>
      </c>
      <c r="H124">
        <v>160.28550000000001</v>
      </c>
      <c r="I124">
        <v>185.93299999999999</v>
      </c>
      <c r="J124">
        <v>214.52250000000001</v>
      </c>
      <c r="K124">
        <v>229.07149999999999</v>
      </c>
      <c r="L124">
        <v>236.6525</v>
      </c>
      <c r="M124">
        <v>226.21100000000001</v>
      </c>
      <c r="N124">
        <v>180.15950000000001</v>
      </c>
      <c r="O124">
        <v>172.91800000000001</v>
      </c>
      <c r="P124">
        <v>164.208</v>
      </c>
      <c r="Q124">
        <v>152.1105</v>
      </c>
      <c r="R124">
        <v>111.908</v>
      </c>
      <c r="S124">
        <v>62.048000000000002</v>
      </c>
      <c r="T124">
        <v>35.212499999999999</v>
      </c>
      <c r="U124">
        <v>16.052</v>
      </c>
      <c r="V124">
        <v>6.2454999999999998</v>
      </c>
      <c r="W124">
        <v>1.1499999999999999</v>
      </c>
      <c r="X124">
        <v>7.9500000000000001E-2</v>
      </c>
      <c r="Y124">
        <v>144.28049999999999</v>
      </c>
      <c r="Z124">
        <v>143.73500000000001</v>
      </c>
      <c r="AA124">
        <v>145.3655</v>
      </c>
      <c r="AB124">
        <v>141.82249999999999</v>
      </c>
      <c r="AC124">
        <v>154.8015</v>
      </c>
      <c r="AD124">
        <v>178.94200000000001</v>
      </c>
      <c r="AE124">
        <v>206.89500000000001</v>
      </c>
      <c r="AF124">
        <v>218.06</v>
      </c>
      <c r="AG124">
        <v>223.41149999999999</v>
      </c>
      <c r="AH124">
        <v>216.625</v>
      </c>
      <c r="AI124">
        <v>178.54400000000001</v>
      </c>
      <c r="AJ124">
        <v>179.6585</v>
      </c>
      <c r="AK124">
        <v>180.45949999999999</v>
      </c>
      <c r="AL124">
        <v>184.95750000000001</v>
      </c>
      <c r="AM124">
        <v>154.4365</v>
      </c>
      <c r="AN124">
        <v>103.0705</v>
      </c>
      <c r="AO124">
        <v>71.382999999999996</v>
      </c>
      <c r="AP124">
        <v>38.572000000000003</v>
      </c>
      <c r="AQ124">
        <v>16.863499999999998</v>
      </c>
      <c r="AR124">
        <v>3.6760000000000002</v>
      </c>
      <c r="AS124">
        <v>0.35299999999999998</v>
      </c>
      <c r="AV124" t="s">
        <v>188</v>
      </c>
    </row>
    <row r="125" spans="1:48" x14ac:dyDescent="0.2">
      <c r="A125">
        <v>12171</v>
      </c>
      <c r="B125" t="s">
        <v>213</v>
      </c>
      <c r="C125">
        <v>2022</v>
      </c>
      <c r="D125">
        <v>792.05949999999996</v>
      </c>
      <c r="E125">
        <v>1130.8295000000001</v>
      </c>
      <c r="F125">
        <v>1240.5954999999999</v>
      </c>
      <c r="G125">
        <v>917.62599999999998</v>
      </c>
      <c r="H125">
        <v>703.29549999999995</v>
      </c>
      <c r="I125">
        <v>983.08699999999999</v>
      </c>
      <c r="J125">
        <v>1443.7494999999999</v>
      </c>
      <c r="K125">
        <v>1748.2249999999999</v>
      </c>
      <c r="L125">
        <v>1540.8164999999999</v>
      </c>
      <c r="M125">
        <v>1437.4915000000001</v>
      </c>
      <c r="N125">
        <v>1317.4835</v>
      </c>
      <c r="O125">
        <v>1253.2674999999999</v>
      </c>
      <c r="P125">
        <v>1273.5084999999999</v>
      </c>
      <c r="Q125">
        <v>963.36850000000004</v>
      </c>
      <c r="R125">
        <v>714.48649999999998</v>
      </c>
      <c r="S125">
        <v>317.34649999999999</v>
      </c>
      <c r="T125">
        <v>292.50150000000002</v>
      </c>
      <c r="U125">
        <v>112.095</v>
      </c>
      <c r="V125">
        <v>38.722499999999997</v>
      </c>
      <c r="W125">
        <v>8.6150000000000002</v>
      </c>
      <c r="X125">
        <v>1.5015000000000001</v>
      </c>
      <c r="Y125">
        <v>738.97850000000005</v>
      </c>
      <c r="Z125">
        <v>1060.5215000000001</v>
      </c>
      <c r="AA125">
        <v>1161.393</v>
      </c>
      <c r="AB125">
        <v>841.98699999999997</v>
      </c>
      <c r="AC125">
        <v>626.67999999999995</v>
      </c>
      <c r="AD125">
        <v>907.53049999999996</v>
      </c>
      <c r="AE125">
        <v>1384.221</v>
      </c>
      <c r="AF125">
        <v>1727.5940000000001</v>
      </c>
      <c r="AG125">
        <v>1591.0515</v>
      </c>
      <c r="AH125">
        <v>1570.3495</v>
      </c>
      <c r="AI125">
        <v>1508.9190000000001</v>
      </c>
      <c r="AJ125">
        <v>1569.9204999999999</v>
      </c>
      <c r="AK125">
        <v>1763.319</v>
      </c>
      <c r="AL125">
        <v>1540.0429999999999</v>
      </c>
      <c r="AM125">
        <v>1321.049</v>
      </c>
      <c r="AN125">
        <v>736.17</v>
      </c>
      <c r="AO125">
        <v>851.68299999999999</v>
      </c>
      <c r="AP125">
        <v>375.63549999999998</v>
      </c>
      <c r="AQ125">
        <v>154.77099999999999</v>
      </c>
      <c r="AR125">
        <v>35.3245</v>
      </c>
      <c r="AS125">
        <v>3.9260000000000002</v>
      </c>
      <c r="AV125" t="s">
        <v>135</v>
      </c>
    </row>
    <row r="126" spans="1:48" x14ac:dyDescent="0.2">
      <c r="A126">
        <v>12329</v>
      </c>
      <c r="B126" t="s">
        <v>142</v>
      </c>
      <c r="C126">
        <v>2022</v>
      </c>
      <c r="D126">
        <v>160.80950000000001</v>
      </c>
      <c r="E126">
        <v>155.31899999999999</v>
      </c>
      <c r="F126">
        <v>168.86</v>
      </c>
      <c r="G126">
        <v>176.36099999999999</v>
      </c>
      <c r="H126">
        <v>188.79900000000001</v>
      </c>
      <c r="I126">
        <v>207.30799999999999</v>
      </c>
      <c r="J126">
        <v>196.685</v>
      </c>
      <c r="K126">
        <v>171.56450000000001</v>
      </c>
      <c r="L126">
        <v>172.54599999999999</v>
      </c>
      <c r="M126">
        <v>191.768</v>
      </c>
      <c r="N126">
        <v>196.07249999999999</v>
      </c>
      <c r="O126">
        <v>209.17349999999999</v>
      </c>
      <c r="P126">
        <v>175.197</v>
      </c>
      <c r="Q126">
        <v>158.17500000000001</v>
      </c>
      <c r="R126">
        <v>145.322</v>
      </c>
      <c r="S126">
        <v>131.27600000000001</v>
      </c>
      <c r="T126">
        <v>72.92</v>
      </c>
      <c r="U126">
        <v>34.653500000000001</v>
      </c>
      <c r="V126">
        <v>11.362</v>
      </c>
      <c r="W126">
        <v>2.1555</v>
      </c>
      <c r="X126">
        <v>0.18049999999999999</v>
      </c>
      <c r="Y126">
        <v>152.172</v>
      </c>
      <c r="Z126">
        <v>147.2415</v>
      </c>
      <c r="AA126">
        <v>160.273</v>
      </c>
      <c r="AB126">
        <v>168.35249999999999</v>
      </c>
      <c r="AC126">
        <v>180.92949999999999</v>
      </c>
      <c r="AD126">
        <v>199.28649999999999</v>
      </c>
      <c r="AE126">
        <v>188.542</v>
      </c>
      <c r="AF126">
        <v>166.01150000000001</v>
      </c>
      <c r="AG126">
        <v>171.131</v>
      </c>
      <c r="AH126">
        <v>192.26599999999999</v>
      </c>
      <c r="AI126">
        <v>194.94450000000001</v>
      </c>
      <c r="AJ126">
        <v>207.65</v>
      </c>
      <c r="AK126">
        <v>177.9025</v>
      </c>
      <c r="AL126">
        <v>165.64699999999999</v>
      </c>
      <c r="AM126">
        <v>157.876</v>
      </c>
      <c r="AN126">
        <v>148.60599999999999</v>
      </c>
      <c r="AO126">
        <v>91.9465</v>
      </c>
      <c r="AP126">
        <v>52.5625</v>
      </c>
      <c r="AQ126">
        <v>23.906500000000001</v>
      </c>
      <c r="AR126">
        <v>7.4005000000000001</v>
      </c>
      <c r="AS126">
        <v>1.1065</v>
      </c>
      <c r="AV126" t="s">
        <v>165</v>
      </c>
    </row>
    <row r="127" spans="1:48" x14ac:dyDescent="0.2">
      <c r="A127">
        <v>12408</v>
      </c>
      <c r="B127" t="s">
        <v>150</v>
      </c>
      <c r="C127">
        <v>2022</v>
      </c>
      <c r="D127">
        <v>35.997500000000002</v>
      </c>
      <c r="E127">
        <v>36.494500000000002</v>
      </c>
      <c r="F127">
        <v>39.220999999999997</v>
      </c>
      <c r="G127">
        <v>35.136000000000003</v>
      </c>
      <c r="H127">
        <v>31.783999999999999</v>
      </c>
      <c r="I127">
        <v>36.4955</v>
      </c>
      <c r="J127">
        <v>51.125</v>
      </c>
      <c r="K127">
        <v>51.357999999999997</v>
      </c>
      <c r="L127">
        <v>47.365499999999997</v>
      </c>
      <c r="M127">
        <v>46.233499999999999</v>
      </c>
      <c r="N127">
        <v>44.020499999999998</v>
      </c>
      <c r="O127">
        <v>39.427999999999997</v>
      </c>
      <c r="P127">
        <v>38.988</v>
      </c>
      <c r="Q127">
        <v>33.1845</v>
      </c>
      <c r="R127">
        <v>25.948499999999999</v>
      </c>
      <c r="S127">
        <v>15.6045</v>
      </c>
      <c r="T127">
        <v>12.459</v>
      </c>
      <c r="U127">
        <v>5.9880000000000004</v>
      </c>
      <c r="V127">
        <v>2.2965</v>
      </c>
      <c r="W127">
        <v>0.41799999999999998</v>
      </c>
      <c r="X127">
        <v>2.5000000000000001E-2</v>
      </c>
      <c r="Y127">
        <v>34.087499999999999</v>
      </c>
      <c r="Z127">
        <v>34.419499999999999</v>
      </c>
      <c r="AA127">
        <v>37.335999999999999</v>
      </c>
      <c r="AB127">
        <v>33.332500000000003</v>
      </c>
      <c r="AC127">
        <v>30.190999999999999</v>
      </c>
      <c r="AD127">
        <v>34.149500000000003</v>
      </c>
      <c r="AE127">
        <v>46.037500000000001</v>
      </c>
      <c r="AF127">
        <v>47.100499999999997</v>
      </c>
      <c r="AG127">
        <v>44.320500000000003</v>
      </c>
      <c r="AH127">
        <v>44.459499999999998</v>
      </c>
      <c r="AI127">
        <v>44.526499999999999</v>
      </c>
      <c r="AJ127">
        <v>42.7575</v>
      </c>
      <c r="AK127">
        <v>46.804000000000002</v>
      </c>
      <c r="AL127">
        <v>45.350999999999999</v>
      </c>
      <c r="AM127">
        <v>42.018000000000001</v>
      </c>
      <c r="AN127">
        <v>29.640999999999998</v>
      </c>
      <c r="AO127">
        <v>30.435500000000001</v>
      </c>
      <c r="AP127">
        <v>18.439499999999999</v>
      </c>
      <c r="AQ127">
        <v>8.7535000000000007</v>
      </c>
      <c r="AR127">
        <v>2.1309999999999998</v>
      </c>
      <c r="AS127">
        <v>0.19950000000000001</v>
      </c>
      <c r="AV127" t="s">
        <v>214</v>
      </c>
    </row>
    <row r="128" spans="1:48" x14ac:dyDescent="0.2">
      <c r="A128">
        <v>12487</v>
      </c>
      <c r="B128" t="s">
        <v>155</v>
      </c>
      <c r="C128">
        <v>2022</v>
      </c>
      <c r="D128">
        <v>1.8985000000000001</v>
      </c>
      <c r="E128">
        <v>1.8605</v>
      </c>
      <c r="F128">
        <v>1.8640000000000001</v>
      </c>
      <c r="G128">
        <v>1.9105000000000001</v>
      </c>
      <c r="H128">
        <v>1.7905</v>
      </c>
      <c r="I128">
        <v>1.5115000000000001</v>
      </c>
      <c r="J128">
        <v>1.7995000000000001</v>
      </c>
      <c r="K128">
        <v>1.6719999999999999</v>
      </c>
      <c r="L128">
        <v>1.655</v>
      </c>
      <c r="M128">
        <v>1.7829999999999999</v>
      </c>
      <c r="N128">
        <v>1.7375</v>
      </c>
      <c r="O128">
        <v>1.8234999999999999</v>
      </c>
      <c r="P128">
        <v>1.532</v>
      </c>
      <c r="Q128">
        <v>1.3825000000000001</v>
      </c>
      <c r="R128">
        <v>1.276</v>
      </c>
      <c r="S128">
        <v>0.98050000000000004</v>
      </c>
      <c r="T128">
        <v>0.57399999999999995</v>
      </c>
      <c r="U128">
        <v>0.28249999999999997</v>
      </c>
      <c r="V128">
        <v>0.127</v>
      </c>
      <c r="W128">
        <v>0.02</v>
      </c>
      <c r="X128">
        <v>1E-3</v>
      </c>
      <c r="Y128">
        <v>1.8174999999999999</v>
      </c>
      <c r="Z128">
        <v>1.8089999999999999</v>
      </c>
      <c r="AA128">
        <v>1.7504999999999999</v>
      </c>
      <c r="AB128">
        <v>1.8025</v>
      </c>
      <c r="AC128">
        <v>1.5415000000000001</v>
      </c>
      <c r="AD128">
        <v>1.2484999999999999</v>
      </c>
      <c r="AE128">
        <v>1.609</v>
      </c>
      <c r="AF128">
        <v>1.423</v>
      </c>
      <c r="AG128">
        <v>1.5375000000000001</v>
      </c>
      <c r="AH128">
        <v>1.5065</v>
      </c>
      <c r="AI128">
        <v>1.5745</v>
      </c>
      <c r="AJ128">
        <v>1.6174999999999999</v>
      </c>
      <c r="AK128">
        <v>1.506</v>
      </c>
      <c r="AL128">
        <v>1.3194999999999999</v>
      </c>
      <c r="AM128">
        <v>1.2484999999999999</v>
      </c>
      <c r="AN128">
        <v>0.94850000000000001</v>
      </c>
      <c r="AO128">
        <v>0.63500000000000001</v>
      </c>
      <c r="AP128">
        <v>0.39650000000000002</v>
      </c>
      <c r="AQ128">
        <v>0.23899999999999999</v>
      </c>
      <c r="AR128">
        <v>7.2999999999999995E-2</v>
      </c>
      <c r="AS128">
        <v>4.4999999999999997E-3</v>
      </c>
      <c r="AV128" t="s">
        <v>190</v>
      </c>
    </row>
    <row r="129" spans="1:48" x14ac:dyDescent="0.2">
      <c r="A129">
        <v>12566</v>
      </c>
      <c r="B129" t="s">
        <v>159</v>
      </c>
      <c r="C129">
        <v>2022</v>
      </c>
      <c r="D129">
        <v>122.0765</v>
      </c>
      <c r="E129">
        <v>147.44200000000001</v>
      </c>
      <c r="F129">
        <v>160.3895</v>
      </c>
      <c r="G129">
        <v>155.69649999999999</v>
      </c>
      <c r="H129">
        <v>156.78450000000001</v>
      </c>
      <c r="I129">
        <v>176.863</v>
      </c>
      <c r="J129">
        <v>187.39699999999999</v>
      </c>
      <c r="K129">
        <v>186.68049999999999</v>
      </c>
      <c r="L129">
        <v>180.83750000000001</v>
      </c>
      <c r="M129">
        <v>168.63550000000001</v>
      </c>
      <c r="N129">
        <v>167.19900000000001</v>
      </c>
      <c r="O129">
        <v>182.32650000000001</v>
      </c>
      <c r="P129">
        <v>174.35749999999999</v>
      </c>
      <c r="Q129">
        <v>169.279</v>
      </c>
      <c r="R129">
        <v>162.72399999999999</v>
      </c>
      <c r="S129">
        <v>116.663</v>
      </c>
      <c r="T129">
        <v>70.341999999999999</v>
      </c>
      <c r="U129">
        <v>36.180999999999997</v>
      </c>
      <c r="V129">
        <v>13.481</v>
      </c>
      <c r="W129">
        <v>2.2949999999999999</v>
      </c>
      <c r="X129">
        <v>0.1545</v>
      </c>
      <c r="Y129">
        <v>116.2915</v>
      </c>
      <c r="Z129">
        <v>140.98500000000001</v>
      </c>
      <c r="AA129">
        <v>153.506</v>
      </c>
      <c r="AB129">
        <v>149.178</v>
      </c>
      <c r="AC129">
        <v>147.76849999999999</v>
      </c>
      <c r="AD129">
        <v>167.12049999999999</v>
      </c>
      <c r="AE129">
        <v>175.68450000000001</v>
      </c>
      <c r="AF129">
        <v>174.78049999999999</v>
      </c>
      <c r="AG129">
        <v>171.02099999999999</v>
      </c>
      <c r="AH129">
        <v>160.64850000000001</v>
      </c>
      <c r="AI129">
        <v>164.1765</v>
      </c>
      <c r="AJ129">
        <v>182.72149999999999</v>
      </c>
      <c r="AK129">
        <v>180.5855</v>
      </c>
      <c r="AL129">
        <v>183.35499999999999</v>
      </c>
      <c r="AM129">
        <v>184.05250000000001</v>
      </c>
      <c r="AN129">
        <v>143.21299999999999</v>
      </c>
      <c r="AO129">
        <v>100.6725</v>
      </c>
      <c r="AP129">
        <v>64.254000000000005</v>
      </c>
      <c r="AQ129">
        <v>33.302500000000002</v>
      </c>
      <c r="AR129">
        <v>8.6790000000000003</v>
      </c>
      <c r="AS129">
        <v>0.94450000000000001</v>
      </c>
      <c r="AV129" t="s">
        <v>102</v>
      </c>
    </row>
    <row r="130" spans="1:48" x14ac:dyDescent="0.2">
      <c r="A130">
        <v>12645</v>
      </c>
      <c r="B130" t="s">
        <v>182</v>
      </c>
      <c r="C130">
        <v>2022</v>
      </c>
      <c r="D130">
        <v>1.5529999999999999</v>
      </c>
      <c r="E130">
        <v>1.6635</v>
      </c>
      <c r="F130">
        <v>1.9035</v>
      </c>
      <c r="G130">
        <v>2.06</v>
      </c>
      <c r="H130">
        <v>2.25</v>
      </c>
      <c r="I130">
        <v>2.335</v>
      </c>
      <c r="J130">
        <v>2.278</v>
      </c>
      <c r="K130">
        <v>2.137</v>
      </c>
      <c r="L130">
        <v>2.1440000000000001</v>
      </c>
      <c r="M130">
        <v>2.089</v>
      </c>
      <c r="N130">
        <v>2.3395000000000001</v>
      </c>
      <c r="O130">
        <v>2.165</v>
      </c>
      <c r="P130">
        <v>1.7184999999999999</v>
      </c>
      <c r="Q130">
        <v>1.3965000000000001</v>
      </c>
      <c r="R130">
        <v>1.286</v>
      </c>
      <c r="S130">
        <v>1.0209999999999999</v>
      </c>
      <c r="T130">
        <v>0.61850000000000005</v>
      </c>
      <c r="U130">
        <v>0.35449999999999998</v>
      </c>
      <c r="V130">
        <v>0.128</v>
      </c>
      <c r="W130">
        <v>3.7499999999999999E-2</v>
      </c>
      <c r="X130">
        <v>4.4999999999999997E-3</v>
      </c>
      <c r="Y130">
        <v>1.4855</v>
      </c>
      <c r="Z130">
        <v>1.62</v>
      </c>
      <c r="AA130">
        <v>1.8460000000000001</v>
      </c>
      <c r="AB130">
        <v>1.9179999999999999</v>
      </c>
      <c r="AC130">
        <v>2.0964999999999998</v>
      </c>
      <c r="AD130">
        <v>2.1720000000000002</v>
      </c>
      <c r="AE130">
        <v>2.1825000000000001</v>
      </c>
      <c r="AF130">
        <v>2.0375000000000001</v>
      </c>
      <c r="AG130">
        <v>2.1345000000000001</v>
      </c>
      <c r="AH130">
        <v>2.2134999999999998</v>
      </c>
      <c r="AI130">
        <v>2.4255</v>
      </c>
      <c r="AJ130">
        <v>2.1930000000000001</v>
      </c>
      <c r="AK130">
        <v>1.8115000000000001</v>
      </c>
      <c r="AL130">
        <v>1.363</v>
      </c>
      <c r="AM130">
        <v>1.4650000000000001</v>
      </c>
      <c r="AN130">
        <v>1.24</v>
      </c>
      <c r="AO130">
        <v>0.78649999999999998</v>
      </c>
      <c r="AP130">
        <v>0.497</v>
      </c>
      <c r="AQ130">
        <v>0.217</v>
      </c>
      <c r="AR130">
        <v>8.8999999999999996E-2</v>
      </c>
      <c r="AS130">
        <v>2.5499999999999998E-2</v>
      </c>
      <c r="AV130" t="s">
        <v>117</v>
      </c>
    </row>
    <row r="131" spans="1:48" x14ac:dyDescent="0.2">
      <c r="A131">
        <v>12724</v>
      </c>
      <c r="B131" t="s">
        <v>193</v>
      </c>
      <c r="C131">
        <v>2022</v>
      </c>
      <c r="D131">
        <v>11.6225</v>
      </c>
      <c r="E131">
        <v>11.25</v>
      </c>
      <c r="F131">
        <v>12.5785</v>
      </c>
      <c r="G131">
        <v>11.586</v>
      </c>
      <c r="H131">
        <v>12.303000000000001</v>
      </c>
      <c r="I131">
        <v>15.304500000000001</v>
      </c>
      <c r="J131">
        <v>16.369</v>
      </c>
      <c r="K131">
        <v>13.952999999999999</v>
      </c>
      <c r="L131">
        <v>13.3935</v>
      </c>
      <c r="M131">
        <v>12.3575</v>
      </c>
      <c r="N131">
        <v>11.257999999999999</v>
      </c>
      <c r="O131">
        <v>11.086</v>
      </c>
      <c r="P131">
        <v>10.570499999999999</v>
      </c>
      <c r="Q131">
        <v>9.1790000000000003</v>
      </c>
      <c r="R131">
        <v>7.3879999999999999</v>
      </c>
      <c r="S131">
        <v>5.2765000000000004</v>
      </c>
      <c r="T131">
        <v>3.0455000000000001</v>
      </c>
      <c r="U131">
        <v>1.7164999999999999</v>
      </c>
      <c r="V131">
        <v>0.749</v>
      </c>
      <c r="W131">
        <v>0.13850000000000001</v>
      </c>
      <c r="X131">
        <v>8.9999999999999993E-3</v>
      </c>
      <c r="Y131">
        <v>10.744</v>
      </c>
      <c r="Z131">
        <v>10.8675</v>
      </c>
      <c r="AA131">
        <v>11.8725</v>
      </c>
      <c r="AB131">
        <v>11.09</v>
      </c>
      <c r="AC131">
        <v>11.837</v>
      </c>
      <c r="AD131">
        <v>13.946</v>
      </c>
      <c r="AE131">
        <v>13.865500000000001</v>
      </c>
      <c r="AF131">
        <v>12.2105</v>
      </c>
      <c r="AG131">
        <v>12.026</v>
      </c>
      <c r="AH131">
        <v>11.374000000000001</v>
      </c>
      <c r="AI131">
        <v>10.6045</v>
      </c>
      <c r="AJ131">
        <v>11.207000000000001</v>
      </c>
      <c r="AK131">
        <v>10.475</v>
      </c>
      <c r="AL131">
        <v>9.1675000000000004</v>
      </c>
      <c r="AM131">
        <v>7.4770000000000003</v>
      </c>
      <c r="AN131">
        <v>5.5350000000000001</v>
      </c>
      <c r="AO131">
        <v>3.4834999999999998</v>
      </c>
      <c r="AP131">
        <v>2.3325</v>
      </c>
      <c r="AQ131">
        <v>1.2689999999999999</v>
      </c>
      <c r="AR131">
        <v>0.34100000000000003</v>
      </c>
      <c r="AS131">
        <v>3.95E-2</v>
      </c>
      <c r="AV131" t="s">
        <v>89</v>
      </c>
    </row>
    <row r="132" spans="1:48" x14ac:dyDescent="0.2">
      <c r="A132">
        <v>12803</v>
      </c>
      <c r="B132" t="s">
        <v>199</v>
      </c>
      <c r="C132">
        <v>2022</v>
      </c>
      <c r="D132">
        <v>153.61099999999999</v>
      </c>
      <c r="E132">
        <v>166.631</v>
      </c>
      <c r="F132">
        <v>183.352</v>
      </c>
      <c r="G132">
        <v>169.25700000000001</v>
      </c>
      <c r="H132">
        <v>162.798</v>
      </c>
      <c r="I132">
        <v>148.68100000000001</v>
      </c>
      <c r="J132">
        <v>151.87100000000001</v>
      </c>
      <c r="K132">
        <v>170.6105</v>
      </c>
      <c r="L132">
        <v>196.4495</v>
      </c>
      <c r="M132">
        <v>183.63300000000001</v>
      </c>
      <c r="N132">
        <v>165.16300000000001</v>
      </c>
      <c r="O132">
        <v>146.61099999999999</v>
      </c>
      <c r="P132">
        <v>131.9315</v>
      </c>
      <c r="Q132">
        <v>114.871</v>
      </c>
      <c r="R132">
        <v>95.628500000000003</v>
      </c>
      <c r="S132">
        <v>75.444000000000003</v>
      </c>
      <c r="T132">
        <v>41.201500000000003</v>
      </c>
      <c r="U132">
        <v>22.009</v>
      </c>
      <c r="V132">
        <v>7.6829999999999998</v>
      </c>
      <c r="W132">
        <v>1.794</v>
      </c>
      <c r="X132">
        <v>0.25900000000000001</v>
      </c>
      <c r="Y132">
        <v>146.50299999999999</v>
      </c>
      <c r="Z132">
        <v>158.45150000000001</v>
      </c>
      <c r="AA132">
        <v>175.1885</v>
      </c>
      <c r="AB132">
        <v>161.82749999999999</v>
      </c>
      <c r="AC132">
        <v>158.49449999999999</v>
      </c>
      <c r="AD132">
        <v>145.08949999999999</v>
      </c>
      <c r="AE132">
        <v>154.53399999999999</v>
      </c>
      <c r="AF132">
        <v>184.81</v>
      </c>
      <c r="AG132">
        <v>206.71950000000001</v>
      </c>
      <c r="AH132">
        <v>187.46850000000001</v>
      </c>
      <c r="AI132">
        <v>166.536</v>
      </c>
      <c r="AJ132">
        <v>150.73750000000001</v>
      </c>
      <c r="AK132">
        <v>135.84200000000001</v>
      </c>
      <c r="AL132">
        <v>118.3785</v>
      </c>
      <c r="AM132">
        <v>99.849000000000004</v>
      </c>
      <c r="AN132">
        <v>82.325500000000005</v>
      </c>
      <c r="AO132">
        <v>49.338500000000003</v>
      </c>
      <c r="AP132">
        <v>32.500999999999998</v>
      </c>
      <c r="AQ132">
        <v>13.676</v>
      </c>
      <c r="AR132">
        <v>4.5839999999999996</v>
      </c>
      <c r="AS132">
        <v>0.76449999999999996</v>
      </c>
      <c r="AV132" t="s">
        <v>215</v>
      </c>
    </row>
    <row r="133" spans="1:48" x14ac:dyDescent="0.2">
      <c r="A133">
        <v>12882</v>
      </c>
      <c r="B133" t="s">
        <v>201</v>
      </c>
      <c r="C133">
        <v>2022</v>
      </c>
      <c r="D133">
        <v>1.7524999999999999</v>
      </c>
      <c r="E133">
        <v>2.1070000000000002</v>
      </c>
      <c r="F133">
        <v>2.4495</v>
      </c>
      <c r="G133">
        <v>2.3464999999999998</v>
      </c>
      <c r="H133">
        <v>2.2065000000000001</v>
      </c>
      <c r="I133">
        <v>2.2035</v>
      </c>
      <c r="J133">
        <v>2.415</v>
      </c>
      <c r="K133">
        <v>2.4575</v>
      </c>
      <c r="L133">
        <v>2.6349999999999998</v>
      </c>
      <c r="M133">
        <v>2.7065000000000001</v>
      </c>
      <c r="N133">
        <v>3.3595000000000002</v>
      </c>
      <c r="O133">
        <v>3.3454999999999999</v>
      </c>
      <c r="P133">
        <v>3.0070000000000001</v>
      </c>
      <c r="Q133">
        <v>2.5049999999999999</v>
      </c>
      <c r="R133">
        <v>2.3725000000000001</v>
      </c>
      <c r="S133">
        <v>1.9185000000000001</v>
      </c>
      <c r="T133">
        <v>1.1485000000000001</v>
      </c>
      <c r="U133">
        <v>0.62</v>
      </c>
      <c r="V133">
        <v>0.22950000000000001</v>
      </c>
      <c r="W133">
        <v>6.3500000000000001E-2</v>
      </c>
      <c r="X133">
        <v>1.0500000000000001E-2</v>
      </c>
      <c r="Y133">
        <v>1.7444999999999999</v>
      </c>
      <c r="Z133">
        <v>1.9810000000000001</v>
      </c>
      <c r="AA133">
        <v>2.3624999999999998</v>
      </c>
      <c r="AB133">
        <v>2.0905</v>
      </c>
      <c r="AC133">
        <v>2.0110000000000001</v>
      </c>
      <c r="AD133">
        <v>2.2130000000000001</v>
      </c>
      <c r="AE133">
        <v>2.4754999999999998</v>
      </c>
      <c r="AF133">
        <v>2.6065</v>
      </c>
      <c r="AG133">
        <v>2.7244999999999999</v>
      </c>
      <c r="AH133">
        <v>2.8955000000000002</v>
      </c>
      <c r="AI133">
        <v>3.2734999999999999</v>
      </c>
      <c r="AJ133">
        <v>3.3115000000000001</v>
      </c>
      <c r="AK133">
        <v>2.9990000000000001</v>
      </c>
      <c r="AL133">
        <v>2.4975000000000001</v>
      </c>
      <c r="AM133">
        <v>2.5394999999999999</v>
      </c>
      <c r="AN133">
        <v>2.0670000000000002</v>
      </c>
      <c r="AO133">
        <v>1.405</v>
      </c>
      <c r="AP133">
        <v>0.85899999999999999</v>
      </c>
      <c r="AQ133">
        <v>0.40550000000000003</v>
      </c>
      <c r="AR133">
        <v>0.1565</v>
      </c>
      <c r="AS133">
        <v>4.1500000000000002E-2</v>
      </c>
      <c r="AV133" t="s">
        <v>216</v>
      </c>
    </row>
    <row r="134" spans="1:48" x14ac:dyDescent="0.2">
      <c r="A134">
        <v>12961</v>
      </c>
      <c r="B134" t="s">
        <v>205</v>
      </c>
      <c r="C134">
        <v>2022</v>
      </c>
      <c r="D134">
        <v>2.7705000000000002</v>
      </c>
      <c r="E134">
        <v>2.633</v>
      </c>
      <c r="F134">
        <v>2.7669999999999999</v>
      </c>
      <c r="G134">
        <v>2.8740000000000001</v>
      </c>
      <c r="H134">
        <v>3.3965000000000001</v>
      </c>
      <c r="I134">
        <v>4.1900000000000004</v>
      </c>
      <c r="J134">
        <v>4.4465000000000003</v>
      </c>
      <c r="K134">
        <v>4.234</v>
      </c>
      <c r="L134">
        <v>4.1885000000000003</v>
      </c>
      <c r="M134">
        <v>3.8730000000000002</v>
      </c>
      <c r="N134">
        <v>4.0510000000000002</v>
      </c>
      <c r="O134">
        <v>4.0250000000000004</v>
      </c>
      <c r="P134">
        <v>3.2080000000000002</v>
      </c>
      <c r="Q134">
        <v>2.5145</v>
      </c>
      <c r="R134">
        <v>2.1680000000000001</v>
      </c>
      <c r="S134">
        <v>1.5680000000000001</v>
      </c>
      <c r="T134">
        <v>0.98399999999999999</v>
      </c>
      <c r="U134">
        <v>0.56899999999999995</v>
      </c>
      <c r="V134">
        <v>0.17849999999999999</v>
      </c>
      <c r="W134">
        <v>3.95E-2</v>
      </c>
      <c r="X134">
        <v>3.5000000000000001E-3</v>
      </c>
      <c r="Y134">
        <v>2.6669999999999998</v>
      </c>
      <c r="Z134">
        <v>2.613</v>
      </c>
      <c r="AA134">
        <v>2.8525</v>
      </c>
      <c r="AB134">
        <v>2.9249999999999998</v>
      </c>
      <c r="AC134">
        <v>3.4155000000000002</v>
      </c>
      <c r="AD134">
        <v>3.9754999999999998</v>
      </c>
      <c r="AE134">
        <v>4.1395</v>
      </c>
      <c r="AF134">
        <v>3.9514999999999998</v>
      </c>
      <c r="AG134">
        <v>4.0990000000000002</v>
      </c>
      <c r="AH134">
        <v>3.7905000000000002</v>
      </c>
      <c r="AI134">
        <v>4.1929999999999996</v>
      </c>
      <c r="AJ134">
        <v>4.1224999999999996</v>
      </c>
      <c r="AK134">
        <v>3.4129999999999998</v>
      </c>
      <c r="AL134">
        <v>2.8</v>
      </c>
      <c r="AM134">
        <v>2.427</v>
      </c>
      <c r="AN134">
        <v>1.9079999999999999</v>
      </c>
      <c r="AO134">
        <v>1.3354999999999999</v>
      </c>
      <c r="AP134">
        <v>0.87450000000000006</v>
      </c>
      <c r="AQ134">
        <v>0.42099999999999999</v>
      </c>
      <c r="AR134">
        <v>0.14099999999999999</v>
      </c>
      <c r="AS134">
        <v>3.2000000000000001E-2</v>
      </c>
      <c r="AV134" t="s">
        <v>217</v>
      </c>
    </row>
    <row r="135" spans="1:48" x14ac:dyDescent="0.2">
      <c r="A135">
        <v>13040</v>
      </c>
      <c r="B135" t="s">
        <v>214</v>
      </c>
      <c r="C135">
        <v>2022</v>
      </c>
      <c r="D135">
        <v>45.918500000000002</v>
      </c>
      <c r="E135">
        <v>53.643999999999998</v>
      </c>
      <c r="F135">
        <v>49.493499999999997</v>
      </c>
      <c r="G135">
        <v>47.91</v>
      </c>
      <c r="H135">
        <v>44.179499999999997</v>
      </c>
      <c r="I135">
        <v>47.000500000000002</v>
      </c>
      <c r="J135">
        <v>64.585999999999999</v>
      </c>
      <c r="K135">
        <v>67.894999999999996</v>
      </c>
      <c r="L135">
        <v>59.295000000000002</v>
      </c>
      <c r="M135">
        <v>61.201000000000001</v>
      </c>
      <c r="N135">
        <v>62.363999999999997</v>
      </c>
      <c r="O135">
        <v>58.8705</v>
      </c>
      <c r="P135">
        <v>59.131</v>
      </c>
      <c r="Q135">
        <v>47.133499999999998</v>
      </c>
      <c r="R135">
        <v>35.963500000000003</v>
      </c>
      <c r="S135">
        <v>23.303000000000001</v>
      </c>
      <c r="T135">
        <v>18.3185</v>
      </c>
      <c r="U135">
        <v>8.4414999999999996</v>
      </c>
      <c r="V135">
        <v>3.0505</v>
      </c>
      <c r="W135">
        <v>0.64449999999999996</v>
      </c>
      <c r="X135">
        <v>7.5999999999999998E-2</v>
      </c>
      <c r="Y135">
        <v>42.753999999999998</v>
      </c>
      <c r="Z135">
        <v>49.511000000000003</v>
      </c>
      <c r="AA135">
        <v>46.646500000000003</v>
      </c>
      <c r="AB135">
        <v>45.207000000000001</v>
      </c>
      <c r="AC135">
        <v>41.310499999999998</v>
      </c>
      <c r="AD135">
        <v>42.902999999999999</v>
      </c>
      <c r="AE135">
        <v>59.753500000000003</v>
      </c>
      <c r="AF135">
        <v>64.3215</v>
      </c>
      <c r="AG135">
        <v>58.725499999999997</v>
      </c>
      <c r="AH135">
        <v>63.438000000000002</v>
      </c>
      <c r="AI135">
        <v>67.494</v>
      </c>
      <c r="AJ135">
        <v>67.656000000000006</v>
      </c>
      <c r="AK135">
        <v>74.964500000000001</v>
      </c>
      <c r="AL135">
        <v>67.638000000000005</v>
      </c>
      <c r="AM135">
        <v>61.756999999999998</v>
      </c>
      <c r="AN135">
        <v>48.530500000000004</v>
      </c>
      <c r="AO135">
        <v>48.148499999999999</v>
      </c>
      <c r="AP135">
        <v>26.878</v>
      </c>
      <c r="AQ135">
        <v>11.4415</v>
      </c>
      <c r="AR135">
        <v>2.8610000000000002</v>
      </c>
      <c r="AS135">
        <v>0.29199999999999998</v>
      </c>
      <c r="AV135" t="s">
        <v>41</v>
      </c>
    </row>
    <row r="136" spans="1:48" x14ac:dyDescent="0.2">
      <c r="A136">
        <v>13119</v>
      </c>
      <c r="B136" t="s">
        <v>216</v>
      </c>
      <c r="C136">
        <v>2022</v>
      </c>
      <c r="D136">
        <v>69.786500000000004</v>
      </c>
      <c r="E136">
        <v>74.891000000000005</v>
      </c>
      <c r="F136">
        <v>71.745500000000007</v>
      </c>
      <c r="G136">
        <v>64.266499999999994</v>
      </c>
      <c r="H136">
        <v>71.314999999999998</v>
      </c>
      <c r="I136">
        <v>85.305499999999995</v>
      </c>
      <c r="J136">
        <v>99.983500000000006</v>
      </c>
      <c r="K136">
        <v>95.519499999999994</v>
      </c>
      <c r="L136">
        <v>86.501000000000005</v>
      </c>
      <c r="M136">
        <v>90.764499999999998</v>
      </c>
      <c r="N136">
        <v>96.915000000000006</v>
      </c>
      <c r="O136">
        <v>94.697000000000003</v>
      </c>
      <c r="P136">
        <v>93.4345</v>
      </c>
      <c r="Q136">
        <v>66.626999999999995</v>
      </c>
      <c r="R136">
        <v>49.619500000000002</v>
      </c>
      <c r="S136">
        <v>34.435499999999998</v>
      </c>
      <c r="T136">
        <v>26.035</v>
      </c>
      <c r="U136">
        <v>13.6485</v>
      </c>
      <c r="V136">
        <v>5.0369999999999999</v>
      </c>
      <c r="W136">
        <v>1.0085</v>
      </c>
      <c r="X136">
        <v>0.1235</v>
      </c>
      <c r="Y136">
        <v>66.250500000000002</v>
      </c>
      <c r="Z136">
        <v>70.748999999999995</v>
      </c>
      <c r="AA136">
        <v>67.988</v>
      </c>
      <c r="AB136">
        <v>61.047499999999999</v>
      </c>
      <c r="AC136">
        <v>65.922499999999999</v>
      </c>
      <c r="AD136">
        <v>76.670500000000004</v>
      </c>
      <c r="AE136">
        <v>87.364999999999995</v>
      </c>
      <c r="AF136">
        <v>84.891499999999994</v>
      </c>
      <c r="AG136">
        <v>80.813000000000002</v>
      </c>
      <c r="AH136">
        <v>91.662499999999994</v>
      </c>
      <c r="AI136">
        <v>103.9025</v>
      </c>
      <c r="AJ136">
        <v>107.949</v>
      </c>
      <c r="AK136">
        <v>117.8125</v>
      </c>
      <c r="AL136">
        <v>96.198999999999998</v>
      </c>
      <c r="AM136">
        <v>85.1</v>
      </c>
      <c r="AN136">
        <v>69.645499999999998</v>
      </c>
      <c r="AO136">
        <v>63.259</v>
      </c>
      <c r="AP136">
        <v>39.49</v>
      </c>
      <c r="AQ136">
        <v>17.147500000000001</v>
      </c>
      <c r="AR136">
        <v>4.0984999999999996</v>
      </c>
      <c r="AS136">
        <v>0.432</v>
      </c>
      <c r="AV136" t="s">
        <v>43</v>
      </c>
    </row>
    <row r="137" spans="1:48" x14ac:dyDescent="0.2">
      <c r="A137">
        <v>13198</v>
      </c>
      <c r="B137" t="s">
        <v>218</v>
      </c>
      <c r="C137">
        <v>2022</v>
      </c>
      <c r="D137">
        <v>141.67150000000001</v>
      </c>
      <c r="E137">
        <v>156.6765</v>
      </c>
      <c r="F137">
        <v>168.02250000000001</v>
      </c>
      <c r="G137">
        <v>164.23150000000001</v>
      </c>
      <c r="H137">
        <v>172.1285</v>
      </c>
      <c r="I137">
        <v>185.9315</v>
      </c>
      <c r="J137">
        <v>197.185</v>
      </c>
      <c r="K137">
        <v>187.68549999999999</v>
      </c>
      <c r="L137">
        <v>180.995</v>
      </c>
      <c r="M137">
        <v>185.01750000000001</v>
      </c>
      <c r="N137">
        <v>193.738</v>
      </c>
      <c r="O137">
        <v>179.79849999999999</v>
      </c>
      <c r="P137">
        <v>158.83199999999999</v>
      </c>
      <c r="Q137">
        <v>142.71600000000001</v>
      </c>
      <c r="R137">
        <v>126.346</v>
      </c>
      <c r="S137">
        <v>102.495</v>
      </c>
      <c r="T137">
        <v>55.546500000000002</v>
      </c>
      <c r="U137">
        <v>28.681000000000001</v>
      </c>
      <c r="V137">
        <v>11.6335</v>
      </c>
      <c r="W137">
        <v>2.5434999999999999</v>
      </c>
      <c r="X137">
        <v>0.219</v>
      </c>
      <c r="Y137">
        <v>133.90950000000001</v>
      </c>
      <c r="Z137">
        <v>148.42750000000001</v>
      </c>
      <c r="AA137">
        <v>159.22149999999999</v>
      </c>
      <c r="AB137">
        <v>156.58449999999999</v>
      </c>
      <c r="AC137">
        <v>161.2825</v>
      </c>
      <c r="AD137">
        <v>175.7415</v>
      </c>
      <c r="AE137">
        <v>189.768</v>
      </c>
      <c r="AF137">
        <v>177.5615</v>
      </c>
      <c r="AG137">
        <v>171.07849999999999</v>
      </c>
      <c r="AH137">
        <v>175.87350000000001</v>
      </c>
      <c r="AI137">
        <v>185.196</v>
      </c>
      <c r="AJ137">
        <v>171.33</v>
      </c>
      <c r="AK137">
        <v>154.59049999999999</v>
      </c>
      <c r="AL137">
        <v>144.38749999999999</v>
      </c>
      <c r="AM137">
        <v>129.566</v>
      </c>
      <c r="AN137">
        <v>112.03100000000001</v>
      </c>
      <c r="AO137">
        <v>69.36</v>
      </c>
      <c r="AP137">
        <v>43.878</v>
      </c>
      <c r="AQ137">
        <v>24.011500000000002</v>
      </c>
      <c r="AR137">
        <v>7.3840000000000003</v>
      </c>
      <c r="AS137">
        <v>1.042</v>
      </c>
      <c r="AV137" t="s">
        <v>166</v>
      </c>
    </row>
    <row r="138" spans="1:48" x14ac:dyDescent="0.2">
      <c r="A138">
        <v>13277</v>
      </c>
      <c r="B138" t="s">
        <v>219</v>
      </c>
      <c r="C138">
        <v>2022</v>
      </c>
      <c r="D138">
        <v>303.23149999999998</v>
      </c>
      <c r="E138">
        <v>324.44499999999999</v>
      </c>
      <c r="F138">
        <v>327.76</v>
      </c>
      <c r="G138">
        <v>315.66449999999998</v>
      </c>
      <c r="H138">
        <v>312.983</v>
      </c>
      <c r="I138">
        <v>353.06650000000002</v>
      </c>
      <c r="J138">
        <v>398.77800000000002</v>
      </c>
      <c r="K138">
        <v>353.56299999999999</v>
      </c>
      <c r="L138">
        <v>330.024</v>
      </c>
      <c r="M138">
        <v>334.86700000000002</v>
      </c>
      <c r="N138">
        <v>335.90899999999999</v>
      </c>
      <c r="O138">
        <v>340.53449999999998</v>
      </c>
      <c r="P138">
        <v>286.81200000000001</v>
      </c>
      <c r="Q138">
        <v>268.64949999999999</v>
      </c>
      <c r="R138">
        <v>258.63099999999997</v>
      </c>
      <c r="S138">
        <v>235.22300000000001</v>
      </c>
      <c r="T138">
        <v>136.21199999999999</v>
      </c>
      <c r="U138">
        <v>68.596000000000004</v>
      </c>
      <c r="V138">
        <v>25.928000000000001</v>
      </c>
      <c r="W138">
        <v>5.27</v>
      </c>
      <c r="X138">
        <v>0.46750000000000003</v>
      </c>
      <c r="Y138">
        <v>286.81900000000002</v>
      </c>
      <c r="Z138">
        <v>305.44850000000002</v>
      </c>
      <c r="AA138">
        <v>308.95800000000003</v>
      </c>
      <c r="AB138">
        <v>293.7045</v>
      </c>
      <c r="AC138">
        <v>274.44799999999998</v>
      </c>
      <c r="AD138">
        <v>330.21600000000001</v>
      </c>
      <c r="AE138">
        <v>378.51049999999998</v>
      </c>
      <c r="AF138">
        <v>333.86349999999999</v>
      </c>
      <c r="AG138">
        <v>315.5335</v>
      </c>
      <c r="AH138">
        <v>323.916</v>
      </c>
      <c r="AI138">
        <v>327.56200000000001</v>
      </c>
      <c r="AJ138">
        <v>331.70600000000002</v>
      </c>
      <c r="AK138">
        <v>284.88549999999998</v>
      </c>
      <c r="AL138">
        <v>273.5095</v>
      </c>
      <c r="AM138">
        <v>272.62900000000002</v>
      </c>
      <c r="AN138">
        <v>255.24299999999999</v>
      </c>
      <c r="AO138">
        <v>163.71299999999999</v>
      </c>
      <c r="AP138">
        <v>101.703</v>
      </c>
      <c r="AQ138">
        <v>52.579500000000003</v>
      </c>
      <c r="AR138">
        <v>15.611499999999999</v>
      </c>
      <c r="AS138">
        <v>2.1724999999999999</v>
      </c>
      <c r="AV138" t="s">
        <v>154</v>
      </c>
    </row>
    <row r="139" spans="1:48" x14ac:dyDescent="0.2">
      <c r="A139">
        <v>13356</v>
      </c>
      <c r="B139" t="s">
        <v>220</v>
      </c>
      <c r="C139">
        <v>2022</v>
      </c>
      <c r="D139">
        <v>1823.4</v>
      </c>
      <c r="E139">
        <v>2081.0160000000001</v>
      </c>
      <c r="F139">
        <v>2142.5574999999999</v>
      </c>
      <c r="G139">
        <v>1970.9124999999999</v>
      </c>
      <c r="H139">
        <v>2029.5429999999999</v>
      </c>
      <c r="I139">
        <v>2259.2199999999998</v>
      </c>
      <c r="J139">
        <v>2312.9360000000001</v>
      </c>
      <c r="K139">
        <v>2198.5355</v>
      </c>
      <c r="L139">
        <v>2123.3335000000002</v>
      </c>
      <c r="M139">
        <v>2008.5155</v>
      </c>
      <c r="N139">
        <v>2229.6410000000001</v>
      </c>
      <c r="O139">
        <v>2247.8980000000001</v>
      </c>
      <c r="P139">
        <v>1995.8575000000001</v>
      </c>
      <c r="Q139">
        <v>1672.0785000000001</v>
      </c>
      <c r="R139">
        <v>1550.9349999999999</v>
      </c>
      <c r="S139">
        <v>1266.47</v>
      </c>
      <c r="T139">
        <v>768.10149999999999</v>
      </c>
      <c r="U139">
        <v>449.95049999999998</v>
      </c>
      <c r="V139">
        <v>181.834</v>
      </c>
      <c r="W139">
        <v>42.950499999999998</v>
      </c>
      <c r="X139">
        <v>4.7859999999999996</v>
      </c>
      <c r="Y139">
        <v>1729.711</v>
      </c>
      <c r="Z139">
        <v>1976.5934999999999</v>
      </c>
      <c r="AA139">
        <v>2038.3195000000001</v>
      </c>
      <c r="AB139">
        <v>1871.374</v>
      </c>
      <c r="AC139">
        <v>1917.989</v>
      </c>
      <c r="AD139">
        <v>2145.9160000000002</v>
      </c>
      <c r="AE139">
        <v>2272.7714999999998</v>
      </c>
      <c r="AF139">
        <v>2239.154</v>
      </c>
      <c r="AG139">
        <v>2164.2750000000001</v>
      </c>
      <c r="AH139">
        <v>2052.4699999999998</v>
      </c>
      <c r="AI139">
        <v>2309.8245000000002</v>
      </c>
      <c r="AJ139">
        <v>2339.6410000000001</v>
      </c>
      <c r="AK139">
        <v>2086.1460000000002</v>
      </c>
      <c r="AL139">
        <v>1781.069</v>
      </c>
      <c r="AM139">
        <v>1701.9970000000001</v>
      </c>
      <c r="AN139">
        <v>1451.7035000000001</v>
      </c>
      <c r="AO139">
        <v>973.47500000000002</v>
      </c>
      <c r="AP139">
        <v>648.81650000000002</v>
      </c>
      <c r="AQ139">
        <v>324.548</v>
      </c>
      <c r="AR139">
        <v>104.389</v>
      </c>
      <c r="AS139">
        <v>18.2805</v>
      </c>
      <c r="AV139" t="s">
        <v>119</v>
      </c>
    </row>
    <row r="140" spans="1:48" x14ac:dyDescent="0.2">
      <c r="A140">
        <v>13514</v>
      </c>
      <c r="B140" t="s">
        <v>42</v>
      </c>
      <c r="C140">
        <v>2022</v>
      </c>
      <c r="D140">
        <v>71.955500000000001</v>
      </c>
      <c r="E140">
        <v>79.163499999999999</v>
      </c>
      <c r="F140">
        <v>82.698999999999998</v>
      </c>
      <c r="G140">
        <v>91.616500000000002</v>
      </c>
      <c r="H140">
        <v>102.325</v>
      </c>
      <c r="I140">
        <v>115.0665</v>
      </c>
      <c r="J140">
        <v>110.221</v>
      </c>
      <c r="K140">
        <v>95.875500000000002</v>
      </c>
      <c r="L140">
        <v>81.793999999999997</v>
      </c>
      <c r="M140">
        <v>79.993499999999997</v>
      </c>
      <c r="N140">
        <v>88.734499999999997</v>
      </c>
      <c r="O140">
        <v>95.162000000000006</v>
      </c>
      <c r="P140">
        <v>94.868499999999997</v>
      </c>
      <c r="Q140">
        <v>77.744</v>
      </c>
      <c r="R140">
        <v>60.350499999999997</v>
      </c>
      <c r="S140">
        <v>43.146500000000003</v>
      </c>
      <c r="T140">
        <v>29.57</v>
      </c>
      <c r="U140">
        <v>12.9145</v>
      </c>
      <c r="V140">
        <v>3.8584999999999998</v>
      </c>
      <c r="W140">
        <v>0.70299999999999996</v>
      </c>
      <c r="X140">
        <v>5.1499999999999997E-2</v>
      </c>
      <c r="Y140">
        <v>67.581000000000003</v>
      </c>
      <c r="Z140">
        <v>77.555499999999995</v>
      </c>
      <c r="AA140">
        <v>79.983999999999995</v>
      </c>
      <c r="AB140">
        <v>87.882000000000005</v>
      </c>
      <c r="AC140">
        <v>101.843</v>
      </c>
      <c r="AD140">
        <v>115.592</v>
      </c>
      <c r="AE140">
        <v>104.181</v>
      </c>
      <c r="AF140">
        <v>86.825000000000003</v>
      </c>
      <c r="AG140">
        <v>79.378500000000003</v>
      </c>
      <c r="AH140">
        <v>84.250500000000002</v>
      </c>
      <c r="AI140">
        <v>95.251499999999993</v>
      </c>
      <c r="AJ140">
        <v>100.432</v>
      </c>
      <c r="AK140">
        <v>98.695999999999998</v>
      </c>
      <c r="AL140">
        <v>81.634500000000003</v>
      </c>
      <c r="AM140">
        <v>63.673000000000002</v>
      </c>
      <c r="AN140">
        <v>45.216000000000001</v>
      </c>
      <c r="AO140">
        <v>33.234499999999997</v>
      </c>
      <c r="AP140">
        <v>14.8665</v>
      </c>
      <c r="AQ140">
        <v>5.0324999999999998</v>
      </c>
      <c r="AR140">
        <v>1.2430000000000001</v>
      </c>
      <c r="AS140">
        <v>0.1555</v>
      </c>
      <c r="AV140" t="s">
        <v>221</v>
      </c>
    </row>
    <row r="141" spans="1:48" x14ac:dyDescent="0.2">
      <c r="A141">
        <v>13593</v>
      </c>
      <c r="B141" t="s">
        <v>48</v>
      </c>
      <c r="C141">
        <v>2022</v>
      </c>
      <c r="D141">
        <v>1.3065</v>
      </c>
      <c r="E141">
        <v>1.764</v>
      </c>
      <c r="F141">
        <v>2.1419999999999999</v>
      </c>
      <c r="G141">
        <v>2.1755</v>
      </c>
      <c r="H141">
        <v>2.3374999999999999</v>
      </c>
      <c r="I141">
        <v>2.6015000000000001</v>
      </c>
      <c r="J141">
        <v>2.7995000000000001</v>
      </c>
      <c r="K141">
        <v>2.944</v>
      </c>
      <c r="L141">
        <v>3.3744999999999998</v>
      </c>
      <c r="M141">
        <v>3.758</v>
      </c>
      <c r="N141">
        <v>3.6425000000000001</v>
      </c>
      <c r="O141">
        <v>3.4089999999999998</v>
      </c>
      <c r="P141">
        <v>2.7585000000000002</v>
      </c>
      <c r="Q141">
        <v>2.0215000000000001</v>
      </c>
      <c r="R141">
        <v>1.5085</v>
      </c>
      <c r="S141">
        <v>1.1040000000000001</v>
      </c>
      <c r="T141">
        <v>0.57950000000000002</v>
      </c>
      <c r="U141">
        <v>0.34399999999999997</v>
      </c>
      <c r="V141">
        <v>0.16650000000000001</v>
      </c>
      <c r="W141">
        <v>4.4499999999999998E-2</v>
      </c>
      <c r="X141">
        <v>4.4999999999999997E-3</v>
      </c>
      <c r="Y141">
        <v>1.1935</v>
      </c>
      <c r="Z141">
        <v>1.7150000000000001</v>
      </c>
      <c r="AA141">
        <v>2.0924999999999998</v>
      </c>
      <c r="AB141">
        <v>1.9325000000000001</v>
      </c>
      <c r="AC141">
        <v>2.125</v>
      </c>
      <c r="AD141">
        <v>2.1655000000000002</v>
      </c>
      <c r="AE141">
        <v>2.589</v>
      </c>
      <c r="AF141">
        <v>2.7694999999999999</v>
      </c>
      <c r="AG141">
        <v>3.4195000000000002</v>
      </c>
      <c r="AH141">
        <v>3.6915</v>
      </c>
      <c r="AI141">
        <v>3.4209999999999998</v>
      </c>
      <c r="AJ141">
        <v>3.1869999999999998</v>
      </c>
      <c r="AK141">
        <v>2.5615000000000001</v>
      </c>
      <c r="AL141">
        <v>1.8835</v>
      </c>
      <c r="AM141">
        <v>1.4624999999999999</v>
      </c>
      <c r="AN141">
        <v>1.1120000000000001</v>
      </c>
      <c r="AO141">
        <v>0.75700000000000001</v>
      </c>
      <c r="AP141">
        <v>0.54</v>
      </c>
      <c r="AQ141">
        <v>0.31</v>
      </c>
      <c r="AR141">
        <v>9.0499999999999997E-2</v>
      </c>
      <c r="AS141">
        <v>1.95E-2</v>
      </c>
      <c r="AV141" t="s">
        <v>222</v>
      </c>
    </row>
    <row r="142" spans="1:48" x14ac:dyDescent="0.2">
      <c r="A142">
        <v>13672</v>
      </c>
      <c r="B142" t="s">
        <v>90</v>
      </c>
      <c r="C142">
        <v>2022</v>
      </c>
      <c r="D142">
        <v>76.531499999999994</v>
      </c>
      <c r="E142">
        <v>82.590500000000006</v>
      </c>
      <c r="F142">
        <v>86.89</v>
      </c>
      <c r="G142">
        <v>84.153999999999996</v>
      </c>
      <c r="H142">
        <v>93.498500000000007</v>
      </c>
      <c r="I142">
        <v>103.3655</v>
      </c>
      <c r="J142">
        <v>110.663</v>
      </c>
      <c r="K142">
        <v>118.185</v>
      </c>
      <c r="L142">
        <v>116.2585</v>
      </c>
      <c r="M142">
        <v>115.16800000000001</v>
      </c>
      <c r="N142">
        <v>112.8155</v>
      </c>
      <c r="O142">
        <v>119.2595</v>
      </c>
      <c r="P142">
        <v>115.2745</v>
      </c>
      <c r="Q142">
        <v>100.971</v>
      </c>
      <c r="R142">
        <v>69.503</v>
      </c>
      <c r="S142">
        <v>36.399000000000001</v>
      </c>
      <c r="T142">
        <v>28.672999999999998</v>
      </c>
      <c r="U142">
        <v>15.951000000000001</v>
      </c>
      <c r="V142">
        <v>4.7474999999999996</v>
      </c>
      <c r="W142">
        <v>0.81799999999999995</v>
      </c>
      <c r="X142">
        <v>9.7500000000000003E-2</v>
      </c>
      <c r="Y142">
        <v>72.73</v>
      </c>
      <c r="Z142">
        <v>78.814499999999995</v>
      </c>
      <c r="AA142">
        <v>83.245500000000007</v>
      </c>
      <c r="AB142">
        <v>81.628</v>
      </c>
      <c r="AC142">
        <v>88.419499999999999</v>
      </c>
      <c r="AD142">
        <v>96.004499999999993</v>
      </c>
      <c r="AE142">
        <v>105.839</v>
      </c>
      <c r="AF142">
        <v>113.58499999999999</v>
      </c>
      <c r="AG142">
        <v>113.1435</v>
      </c>
      <c r="AH142">
        <v>113.21899999999999</v>
      </c>
      <c r="AI142">
        <v>111.4815</v>
      </c>
      <c r="AJ142">
        <v>121.43600000000001</v>
      </c>
      <c r="AK142">
        <v>124.364</v>
      </c>
      <c r="AL142">
        <v>117.117</v>
      </c>
      <c r="AM142">
        <v>90.06</v>
      </c>
      <c r="AN142">
        <v>52.77</v>
      </c>
      <c r="AO142">
        <v>43.478499999999997</v>
      </c>
      <c r="AP142">
        <v>24.974</v>
      </c>
      <c r="AQ142">
        <v>7.6539999999999999</v>
      </c>
      <c r="AR142">
        <v>1.5305</v>
      </c>
      <c r="AS142">
        <v>0.2185</v>
      </c>
      <c r="AV142" t="s">
        <v>223</v>
      </c>
    </row>
    <row r="143" spans="1:48" x14ac:dyDescent="0.2">
      <c r="A143">
        <v>13751</v>
      </c>
      <c r="B143" t="s">
        <v>131</v>
      </c>
      <c r="C143">
        <v>2022</v>
      </c>
      <c r="D143">
        <v>91.337500000000006</v>
      </c>
      <c r="E143">
        <v>96.224999999999994</v>
      </c>
      <c r="F143">
        <v>104.2415</v>
      </c>
      <c r="G143">
        <v>100.4885</v>
      </c>
      <c r="H143">
        <v>113.88200000000001</v>
      </c>
      <c r="I143">
        <v>124.89449999999999</v>
      </c>
      <c r="J143">
        <v>127.5595</v>
      </c>
      <c r="K143">
        <v>139.279</v>
      </c>
      <c r="L143">
        <v>144.77350000000001</v>
      </c>
      <c r="M143">
        <v>137.68450000000001</v>
      </c>
      <c r="N143">
        <v>133.04949999999999</v>
      </c>
      <c r="O143">
        <v>139.119</v>
      </c>
      <c r="P143">
        <v>138.846</v>
      </c>
      <c r="Q143">
        <v>131.15899999999999</v>
      </c>
      <c r="R143">
        <v>100.3215</v>
      </c>
      <c r="S143">
        <v>61.887</v>
      </c>
      <c r="T143">
        <v>46.067999999999998</v>
      </c>
      <c r="U143">
        <v>23.668500000000002</v>
      </c>
      <c r="V143">
        <v>7.2060000000000004</v>
      </c>
      <c r="W143">
        <v>1.238</v>
      </c>
      <c r="X143">
        <v>0.112</v>
      </c>
      <c r="Y143">
        <v>86.515000000000001</v>
      </c>
      <c r="Z143">
        <v>90.510999999999996</v>
      </c>
      <c r="AA143">
        <v>98.790999999999997</v>
      </c>
      <c r="AB143">
        <v>94.506</v>
      </c>
      <c r="AC143">
        <v>105.31699999999999</v>
      </c>
      <c r="AD143">
        <v>114.0885</v>
      </c>
      <c r="AE143">
        <v>117.6885</v>
      </c>
      <c r="AF143">
        <v>131.14599999999999</v>
      </c>
      <c r="AG143">
        <v>136.6345</v>
      </c>
      <c r="AH143">
        <v>132.64699999999999</v>
      </c>
      <c r="AI143">
        <v>132.50149999999999</v>
      </c>
      <c r="AJ143">
        <v>145.25450000000001</v>
      </c>
      <c r="AK143">
        <v>152.35900000000001</v>
      </c>
      <c r="AL143">
        <v>149.30500000000001</v>
      </c>
      <c r="AM143">
        <v>128.76349999999999</v>
      </c>
      <c r="AN143">
        <v>93.906499999999994</v>
      </c>
      <c r="AO143">
        <v>82.305499999999995</v>
      </c>
      <c r="AP143">
        <v>51.9</v>
      </c>
      <c r="AQ143">
        <v>19.095500000000001</v>
      </c>
      <c r="AR143">
        <v>3.738</v>
      </c>
      <c r="AS143">
        <v>0.34399999999999997</v>
      </c>
      <c r="AV143" t="s">
        <v>121</v>
      </c>
    </row>
    <row r="144" spans="1:48" x14ac:dyDescent="0.2">
      <c r="A144">
        <v>13830</v>
      </c>
      <c r="B144" t="s">
        <v>172</v>
      </c>
      <c r="C144">
        <v>2022</v>
      </c>
      <c r="D144">
        <v>0.91049999999999998</v>
      </c>
      <c r="E144">
        <v>0.99050000000000005</v>
      </c>
      <c r="F144">
        <v>0.95050000000000001</v>
      </c>
      <c r="G144">
        <v>0.95599999999999996</v>
      </c>
      <c r="H144">
        <v>1.016</v>
      </c>
      <c r="I144">
        <v>1</v>
      </c>
      <c r="J144">
        <v>0.95850000000000002</v>
      </c>
      <c r="K144">
        <v>0.97150000000000003</v>
      </c>
      <c r="L144">
        <v>1.0509999999999999</v>
      </c>
      <c r="M144">
        <v>1.0605</v>
      </c>
      <c r="N144">
        <v>1.0365</v>
      </c>
      <c r="O144">
        <v>1.1479999999999999</v>
      </c>
      <c r="P144">
        <v>1.0215000000000001</v>
      </c>
      <c r="Q144">
        <v>0.96250000000000002</v>
      </c>
      <c r="R144">
        <v>0.89349999999999996</v>
      </c>
      <c r="S144">
        <v>0.65649999999999997</v>
      </c>
      <c r="T144">
        <v>0.38</v>
      </c>
      <c r="U144">
        <v>0.23</v>
      </c>
      <c r="V144">
        <v>9.1499999999999998E-2</v>
      </c>
      <c r="W144">
        <v>0.02</v>
      </c>
      <c r="X144">
        <v>2.5000000000000001E-3</v>
      </c>
      <c r="Y144">
        <v>0.85799999999999998</v>
      </c>
      <c r="Z144">
        <v>0.9325</v>
      </c>
      <c r="AA144">
        <v>0.92149999999999999</v>
      </c>
      <c r="AB144">
        <v>0.92949999999999999</v>
      </c>
      <c r="AC144">
        <v>0.90449999999999997</v>
      </c>
      <c r="AD144">
        <v>0.92300000000000004</v>
      </c>
      <c r="AE144">
        <v>0.94399999999999995</v>
      </c>
      <c r="AF144">
        <v>0.95899999999999996</v>
      </c>
      <c r="AG144">
        <v>1.0135000000000001</v>
      </c>
      <c r="AH144">
        <v>1.1025</v>
      </c>
      <c r="AI144">
        <v>1.087</v>
      </c>
      <c r="AJ144">
        <v>1.143</v>
      </c>
      <c r="AK144">
        <v>1.0589999999999999</v>
      </c>
      <c r="AL144">
        <v>0.92500000000000004</v>
      </c>
      <c r="AM144">
        <v>0.84599999999999997</v>
      </c>
      <c r="AN144">
        <v>0.69650000000000001</v>
      </c>
      <c r="AO144">
        <v>0.47249999999999998</v>
      </c>
      <c r="AP144">
        <v>0.33900000000000002</v>
      </c>
      <c r="AQ144">
        <v>0.191</v>
      </c>
      <c r="AR144">
        <v>7.7499999999999999E-2</v>
      </c>
      <c r="AS144">
        <v>1.7000000000000001E-2</v>
      </c>
      <c r="AV144" t="s">
        <v>45</v>
      </c>
    </row>
    <row r="145" spans="1:48" x14ac:dyDescent="0.2">
      <c r="A145">
        <v>13909</v>
      </c>
      <c r="B145" t="s">
        <v>174</v>
      </c>
      <c r="C145">
        <v>2022</v>
      </c>
      <c r="D145">
        <v>216.2585</v>
      </c>
      <c r="E145">
        <v>243.52449999999999</v>
      </c>
      <c r="F145">
        <v>280.59800000000001</v>
      </c>
      <c r="G145">
        <v>285.42599999999999</v>
      </c>
      <c r="H145">
        <v>294.74099999999999</v>
      </c>
      <c r="I145">
        <v>275.98200000000003</v>
      </c>
      <c r="J145">
        <v>269.1515</v>
      </c>
      <c r="K145">
        <v>316.59649999999999</v>
      </c>
      <c r="L145">
        <v>384.11450000000002</v>
      </c>
      <c r="M145">
        <v>380.97649999999999</v>
      </c>
      <c r="N145">
        <v>383.91149999999999</v>
      </c>
      <c r="O145">
        <v>347.82850000000002</v>
      </c>
      <c r="P145">
        <v>316.11099999999999</v>
      </c>
      <c r="Q145">
        <v>288.87299999999999</v>
      </c>
      <c r="R145">
        <v>261.99099999999999</v>
      </c>
      <c r="S145">
        <v>217.18299999999999</v>
      </c>
      <c r="T145">
        <v>158.60550000000001</v>
      </c>
      <c r="U145">
        <v>102.54600000000001</v>
      </c>
      <c r="V145">
        <v>46.975000000000001</v>
      </c>
      <c r="W145">
        <v>10.052</v>
      </c>
      <c r="X145">
        <v>0.95150000000000001</v>
      </c>
      <c r="Y145">
        <v>204.66050000000001</v>
      </c>
      <c r="Z145">
        <v>230.298</v>
      </c>
      <c r="AA145">
        <v>264.99200000000002</v>
      </c>
      <c r="AB145">
        <v>261.99549999999999</v>
      </c>
      <c r="AC145">
        <v>266.73</v>
      </c>
      <c r="AD145">
        <v>255.83349999999999</v>
      </c>
      <c r="AE145">
        <v>267.9615</v>
      </c>
      <c r="AF145">
        <v>314.32150000000001</v>
      </c>
      <c r="AG145">
        <v>388.8845</v>
      </c>
      <c r="AH145">
        <v>396.0625</v>
      </c>
      <c r="AI145">
        <v>414.90050000000002</v>
      </c>
      <c r="AJ145">
        <v>389.0795</v>
      </c>
      <c r="AK145">
        <v>363.98450000000003</v>
      </c>
      <c r="AL145">
        <v>331.9</v>
      </c>
      <c r="AM145">
        <v>303.65750000000003</v>
      </c>
      <c r="AN145">
        <v>257.15449999999998</v>
      </c>
      <c r="AO145">
        <v>200.20500000000001</v>
      </c>
      <c r="AP145">
        <v>129.50450000000001</v>
      </c>
      <c r="AQ145">
        <v>48.283999999999999</v>
      </c>
      <c r="AR145">
        <v>10.7765</v>
      </c>
      <c r="AS145">
        <v>1.3879999999999999</v>
      </c>
      <c r="AV145" t="s">
        <v>47</v>
      </c>
    </row>
    <row r="146" spans="1:48" x14ac:dyDescent="0.2">
      <c r="A146">
        <v>13988</v>
      </c>
      <c r="B146" t="s">
        <v>203</v>
      </c>
      <c r="C146">
        <v>2022</v>
      </c>
      <c r="D146">
        <v>1082.5360000000001</v>
      </c>
      <c r="E146">
        <v>1263.1224999999999</v>
      </c>
      <c r="F146">
        <v>1427.7175</v>
      </c>
      <c r="G146">
        <v>1468.3235</v>
      </c>
      <c r="H146">
        <v>1534.827</v>
      </c>
      <c r="I146">
        <v>1565.252</v>
      </c>
      <c r="J146">
        <v>1650.4875</v>
      </c>
      <c r="K146">
        <v>1708.3869999999999</v>
      </c>
      <c r="L146">
        <v>1910.377</v>
      </c>
      <c r="M146">
        <v>2262.3429999999998</v>
      </c>
      <c r="N146">
        <v>2367.3575000000001</v>
      </c>
      <c r="O146">
        <v>2337.835</v>
      </c>
      <c r="P146">
        <v>1984.4715000000001</v>
      </c>
      <c r="Q146">
        <v>1699.49</v>
      </c>
      <c r="R146">
        <v>1561.0474999999999</v>
      </c>
      <c r="S146">
        <v>1218.5930000000001</v>
      </c>
      <c r="T146">
        <v>958.60500000000002</v>
      </c>
      <c r="U146">
        <v>536.61099999999999</v>
      </c>
      <c r="V146">
        <v>207.61699999999999</v>
      </c>
      <c r="W146">
        <v>40.415500000000002</v>
      </c>
      <c r="X146">
        <v>3.4594999999999998</v>
      </c>
      <c r="Y146">
        <v>1023.952</v>
      </c>
      <c r="Z146">
        <v>1194.3810000000001</v>
      </c>
      <c r="AA146">
        <v>1346.796</v>
      </c>
      <c r="AB146">
        <v>1380.627</v>
      </c>
      <c r="AC146">
        <v>1403.2455</v>
      </c>
      <c r="AD146">
        <v>1455.73</v>
      </c>
      <c r="AE146">
        <v>1592.9359999999999</v>
      </c>
      <c r="AF146">
        <v>1687.6935000000001</v>
      </c>
      <c r="AG146">
        <v>1908.6505</v>
      </c>
      <c r="AH146">
        <v>2287.4185000000002</v>
      </c>
      <c r="AI146">
        <v>2427.8519999999999</v>
      </c>
      <c r="AJ146">
        <v>2433.5210000000002</v>
      </c>
      <c r="AK146">
        <v>2131.0084999999999</v>
      </c>
      <c r="AL146">
        <v>1874.8040000000001</v>
      </c>
      <c r="AM146">
        <v>1782.1255000000001</v>
      </c>
      <c r="AN146">
        <v>1487.9784999999999</v>
      </c>
      <c r="AO146">
        <v>1322.1434999999999</v>
      </c>
      <c r="AP146">
        <v>895.63400000000001</v>
      </c>
      <c r="AQ146">
        <v>463.7165</v>
      </c>
      <c r="AR146">
        <v>131.65350000000001</v>
      </c>
      <c r="AS146">
        <v>16.7315</v>
      </c>
      <c r="AV146" t="s">
        <v>224</v>
      </c>
    </row>
    <row r="147" spans="1:48" x14ac:dyDescent="0.2">
      <c r="A147">
        <v>14067</v>
      </c>
      <c r="B147" t="s">
        <v>211</v>
      </c>
      <c r="C147">
        <v>2022</v>
      </c>
      <c r="D147">
        <v>48.3</v>
      </c>
      <c r="E147">
        <v>61.335500000000003</v>
      </c>
      <c r="F147">
        <v>73.378500000000003</v>
      </c>
      <c r="G147">
        <v>76.036000000000001</v>
      </c>
      <c r="H147">
        <v>77.634500000000003</v>
      </c>
      <c r="I147">
        <v>66.341499999999996</v>
      </c>
      <c r="J147">
        <v>63.951000000000001</v>
      </c>
      <c r="K147">
        <v>57.930500000000002</v>
      </c>
      <c r="L147">
        <v>53.0715</v>
      </c>
      <c r="M147">
        <v>50.960500000000003</v>
      </c>
      <c r="N147">
        <v>46.360999999999997</v>
      </c>
      <c r="O147">
        <v>41.893999999999998</v>
      </c>
      <c r="P147">
        <v>35.728999999999999</v>
      </c>
      <c r="Q147">
        <v>27.7105</v>
      </c>
      <c r="R147">
        <v>19.091999999999999</v>
      </c>
      <c r="S147">
        <v>13.734999999999999</v>
      </c>
      <c r="T147">
        <v>8.3904999999999994</v>
      </c>
      <c r="U147">
        <v>3.6625000000000001</v>
      </c>
      <c r="V147">
        <v>1.2789999999999999</v>
      </c>
      <c r="W147">
        <v>0.32250000000000001</v>
      </c>
      <c r="X147">
        <v>2.35E-2</v>
      </c>
      <c r="Y147">
        <v>45.091999999999999</v>
      </c>
      <c r="Z147">
        <v>57.094000000000001</v>
      </c>
      <c r="AA147">
        <v>68.811999999999998</v>
      </c>
      <c r="AB147">
        <v>72.233999999999995</v>
      </c>
      <c r="AC147">
        <v>72.353999999999999</v>
      </c>
      <c r="AD147">
        <v>61.021500000000003</v>
      </c>
      <c r="AE147">
        <v>57.808500000000002</v>
      </c>
      <c r="AF147">
        <v>54.218000000000004</v>
      </c>
      <c r="AG147">
        <v>55.185000000000002</v>
      </c>
      <c r="AH147">
        <v>57.125999999999998</v>
      </c>
      <c r="AI147">
        <v>52.484499999999997</v>
      </c>
      <c r="AJ147">
        <v>45.686</v>
      </c>
      <c r="AK147">
        <v>38.509500000000003</v>
      </c>
      <c r="AL147">
        <v>31.068999999999999</v>
      </c>
      <c r="AM147">
        <v>24.303999999999998</v>
      </c>
      <c r="AN147">
        <v>18.0185</v>
      </c>
      <c r="AO147">
        <v>11.659000000000001</v>
      </c>
      <c r="AP147">
        <v>6.2774999999999999</v>
      </c>
      <c r="AQ147">
        <v>2.6355</v>
      </c>
      <c r="AR147">
        <v>0.85250000000000004</v>
      </c>
      <c r="AS147">
        <v>0.13350000000000001</v>
      </c>
      <c r="AV147" t="s">
        <v>225</v>
      </c>
    </row>
    <row r="148" spans="1:48" x14ac:dyDescent="0.2">
      <c r="A148">
        <v>14146</v>
      </c>
      <c r="B148" t="s">
        <v>221</v>
      </c>
      <c r="C148">
        <v>2022</v>
      </c>
      <c r="D148">
        <v>12.2385</v>
      </c>
      <c r="E148">
        <v>12.497999999999999</v>
      </c>
      <c r="F148">
        <v>11.622999999999999</v>
      </c>
      <c r="G148">
        <v>11.279500000000001</v>
      </c>
      <c r="H148">
        <v>15.381</v>
      </c>
      <c r="I148">
        <v>25.024000000000001</v>
      </c>
      <c r="J148">
        <v>28.623000000000001</v>
      </c>
      <c r="K148">
        <v>25.613</v>
      </c>
      <c r="L148">
        <v>22.2315</v>
      </c>
      <c r="M148">
        <v>19.247499999999999</v>
      </c>
      <c r="N148">
        <v>16.020499999999998</v>
      </c>
      <c r="O148">
        <v>15.215999999999999</v>
      </c>
      <c r="P148">
        <v>15.8125</v>
      </c>
      <c r="Q148">
        <v>14.3635</v>
      </c>
      <c r="R148">
        <v>13.1435</v>
      </c>
      <c r="S148">
        <v>10.579499999999999</v>
      </c>
      <c r="T148">
        <v>5.0164999999999997</v>
      </c>
      <c r="U148">
        <v>2.9344999999999999</v>
      </c>
      <c r="V148">
        <v>0.9355</v>
      </c>
      <c r="W148">
        <v>0.19950000000000001</v>
      </c>
      <c r="X148">
        <v>2.1499999999999998E-2</v>
      </c>
      <c r="Y148">
        <v>11.3675</v>
      </c>
      <c r="Z148">
        <v>11.445499999999999</v>
      </c>
      <c r="AA148">
        <v>10.949</v>
      </c>
      <c r="AB148">
        <v>10.4305</v>
      </c>
      <c r="AC148">
        <v>13.377000000000001</v>
      </c>
      <c r="AD148">
        <v>20.035</v>
      </c>
      <c r="AE148">
        <v>23.654</v>
      </c>
      <c r="AF148">
        <v>20.521999999999998</v>
      </c>
      <c r="AG148">
        <v>18.507000000000001</v>
      </c>
      <c r="AH148">
        <v>16.32</v>
      </c>
      <c r="AI148">
        <v>14.1355</v>
      </c>
      <c r="AJ148">
        <v>14.218</v>
      </c>
      <c r="AK148">
        <v>15.5085</v>
      </c>
      <c r="AL148">
        <v>14.3515</v>
      </c>
      <c r="AM148">
        <v>13.9785</v>
      </c>
      <c r="AN148">
        <v>11.817</v>
      </c>
      <c r="AO148">
        <v>6.7720000000000002</v>
      </c>
      <c r="AP148">
        <v>4.8544999999999998</v>
      </c>
      <c r="AQ148">
        <v>2.2090000000000001</v>
      </c>
      <c r="AR148">
        <v>0.68149999999999999</v>
      </c>
      <c r="AS148">
        <v>0.15049999999999999</v>
      </c>
      <c r="AV148" t="s">
        <v>226</v>
      </c>
    </row>
    <row r="149" spans="1:48" x14ac:dyDescent="0.2">
      <c r="A149">
        <v>14225</v>
      </c>
      <c r="B149" t="s">
        <v>227</v>
      </c>
      <c r="C149">
        <v>2022</v>
      </c>
      <c r="D149">
        <v>18.678999999999998</v>
      </c>
      <c r="E149">
        <v>19.867999999999999</v>
      </c>
      <c r="F149">
        <v>20.356000000000002</v>
      </c>
      <c r="G149">
        <v>19.420500000000001</v>
      </c>
      <c r="H149">
        <v>20.3565</v>
      </c>
      <c r="I149">
        <v>21.2225</v>
      </c>
      <c r="J149">
        <v>21.0105</v>
      </c>
      <c r="K149">
        <v>22.843</v>
      </c>
      <c r="L149">
        <v>22.04</v>
      </c>
      <c r="M149">
        <v>20.012</v>
      </c>
      <c r="N149">
        <v>18.974</v>
      </c>
      <c r="O149">
        <v>19.244499999999999</v>
      </c>
      <c r="P149">
        <v>18.787500000000001</v>
      </c>
      <c r="Q149">
        <v>16.915500000000002</v>
      </c>
      <c r="R149">
        <v>12.112500000000001</v>
      </c>
      <c r="S149">
        <v>6.2285000000000004</v>
      </c>
      <c r="T149">
        <v>4.6334999999999997</v>
      </c>
      <c r="U149">
        <v>2.028</v>
      </c>
      <c r="V149">
        <v>0.54749999999999999</v>
      </c>
      <c r="W149">
        <v>6.5500000000000003E-2</v>
      </c>
      <c r="X149">
        <v>4.0000000000000001E-3</v>
      </c>
      <c r="Y149">
        <v>17.36</v>
      </c>
      <c r="Z149">
        <v>18.323499999999999</v>
      </c>
      <c r="AA149">
        <v>18.885000000000002</v>
      </c>
      <c r="AB149">
        <v>18.265000000000001</v>
      </c>
      <c r="AC149">
        <v>19.501000000000001</v>
      </c>
      <c r="AD149">
        <v>20.347999999999999</v>
      </c>
      <c r="AE149">
        <v>20.137499999999999</v>
      </c>
      <c r="AF149">
        <v>22.189499999999999</v>
      </c>
      <c r="AG149">
        <v>22.43</v>
      </c>
      <c r="AH149">
        <v>21.456</v>
      </c>
      <c r="AI149">
        <v>20.140999999999998</v>
      </c>
      <c r="AJ149">
        <v>20.663</v>
      </c>
      <c r="AK149">
        <v>20.785499999999999</v>
      </c>
      <c r="AL149">
        <v>19.339500000000001</v>
      </c>
      <c r="AM149">
        <v>16.020499999999998</v>
      </c>
      <c r="AN149">
        <v>9.8384999999999998</v>
      </c>
      <c r="AO149">
        <v>8.6884999999999994</v>
      </c>
      <c r="AP149">
        <v>4.923</v>
      </c>
      <c r="AQ149">
        <v>2.0030000000000001</v>
      </c>
      <c r="AR149">
        <v>0.375</v>
      </c>
      <c r="AS149">
        <v>6.0499999999999998E-2</v>
      </c>
      <c r="AV149" t="s">
        <v>147</v>
      </c>
    </row>
    <row r="150" spans="1:48" x14ac:dyDescent="0.2">
      <c r="A150">
        <v>14304</v>
      </c>
      <c r="B150" t="s">
        <v>228</v>
      </c>
      <c r="C150">
        <v>2022</v>
      </c>
      <c r="D150">
        <v>53.369500000000002</v>
      </c>
      <c r="E150">
        <v>59.88</v>
      </c>
      <c r="F150">
        <v>60.423000000000002</v>
      </c>
      <c r="G150">
        <v>61.506</v>
      </c>
      <c r="H150">
        <v>70.099500000000006</v>
      </c>
      <c r="I150">
        <v>77.709999999999994</v>
      </c>
      <c r="J150">
        <v>80.506</v>
      </c>
      <c r="K150">
        <v>83.317999999999998</v>
      </c>
      <c r="L150">
        <v>81.587500000000006</v>
      </c>
      <c r="M150">
        <v>75.517499999999998</v>
      </c>
      <c r="N150">
        <v>70.451499999999996</v>
      </c>
      <c r="O150">
        <v>68.91</v>
      </c>
      <c r="P150">
        <v>64.230999999999995</v>
      </c>
      <c r="Q150">
        <v>54.8855</v>
      </c>
      <c r="R150">
        <v>39.727499999999999</v>
      </c>
      <c r="S150">
        <v>23.227</v>
      </c>
      <c r="T150">
        <v>12.412000000000001</v>
      </c>
      <c r="U150">
        <v>4.67</v>
      </c>
      <c r="V150">
        <v>0.98150000000000004</v>
      </c>
      <c r="W150">
        <v>0.107</v>
      </c>
      <c r="X150">
        <v>5.0000000000000001E-3</v>
      </c>
      <c r="Y150">
        <v>49.515999999999998</v>
      </c>
      <c r="Z150">
        <v>55.686500000000002</v>
      </c>
      <c r="AA150">
        <v>56.322499999999998</v>
      </c>
      <c r="AB150">
        <v>57.591000000000001</v>
      </c>
      <c r="AC150">
        <v>65.163499999999999</v>
      </c>
      <c r="AD150">
        <v>72.370999999999995</v>
      </c>
      <c r="AE150">
        <v>77.539000000000001</v>
      </c>
      <c r="AF150">
        <v>80.885499999999993</v>
      </c>
      <c r="AG150">
        <v>77.665499999999994</v>
      </c>
      <c r="AH150">
        <v>72.745000000000005</v>
      </c>
      <c r="AI150">
        <v>69.712500000000006</v>
      </c>
      <c r="AJ150">
        <v>70.137</v>
      </c>
      <c r="AK150">
        <v>68.641499999999994</v>
      </c>
      <c r="AL150">
        <v>61.715000000000003</v>
      </c>
      <c r="AM150">
        <v>50.037500000000001</v>
      </c>
      <c r="AN150">
        <v>31.675000000000001</v>
      </c>
      <c r="AO150">
        <v>19.823499999999999</v>
      </c>
      <c r="AP150">
        <v>9.6280000000000001</v>
      </c>
      <c r="AQ150">
        <v>2.7204999999999999</v>
      </c>
      <c r="AR150">
        <v>0.46650000000000003</v>
      </c>
      <c r="AS150">
        <v>3.1E-2</v>
      </c>
      <c r="AV150" t="s">
        <v>227</v>
      </c>
    </row>
    <row r="151" spans="1:48" x14ac:dyDescent="0.2">
      <c r="A151">
        <v>14383</v>
      </c>
      <c r="B151" t="s">
        <v>229</v>
      </c>
      <c r="C151">
        <v>2022</v>
      </c>
      <c r="D151">
        <v>217.63749999999999</v>
      </c>
      <c r="E151">
        <v>222.43</v>
      </c>
      <c r="F151">
        <v>251.69749999999999</v>
      </c>
      <c r="G151">
        <v>269.60250000000002</v>
      </c>
      <c r="H151">
        <v>288.48099999999999</v>
      </c>
      <c r="I151">
        <v>276.02249999999998</v>
      </c>
      <c r="J151">
        <v>280.512</v>
      </c>
      <c r="K151">
        <v>300.23500000000001</v>
      </c>
      <c r="L151">
        <v>346.11700000000002</v>
      </c>
      <c r="M151">
        <v>384.255</v>
      </c>
      <c r="N151">
        <v>356.57350000000002</v>
      </c>
      <c r="O151">
        <v>345.1345</v>
      </c>
      <c r="P151">
        <v>324.02249999999998</v>
      </c>
      <c r="Q151">
        <v>286.83699999999999</v>
      </c>
      <c r="R151">
        <v>256.3005</v>
      </c>
      <c r="S151">
        <v>192.55500000000001</v>
      </c>
      <c r="T151">
        <v>134.541</v>
      </c>
      <c r="U151">
        <v>80.771500000000003</v>
      </c>
      <c r="V151">
        <v>27.036999999999999</v>
      </c>
      <c r="W151">
        <v>4.9640000000000004</v>
      </c>
      <c r="X151">
        <v>0.442</v>
      </c>
      <c r="Y151">
        <v>207.83799999999999</v>
      </c>
      <c r="Z151">
        <v>212.69649999999999</v>
      </c>
      <c r="AA151">
        <v>241.66</v>
      </c>
      <c r="AB151">
        <v>259.09050000000002</v>
      </c>
      <c r="AC151">
        <v>279.96350000000001</v>
      </c>
      <c r="AD151">
        <v>273.40499999999997</v>
      </c>
      <c r="AE151">
        <v>285.91399999999999</v>
      </c>
      <c r="AF151">
        <v>318.25650000000002</v>
      </c>
      <c r="AG151">
        <v>379.65699999999998</v>
      </c>
      <c r="AH151">
        <v>426.89400000000001</v>
      </c>
      <c r="AI151">
        <v>399.05599999999998</v>
      </c>
      <c r="AJ151">
        <v>395.947</v>
      </c>
      <c r="AK151">
        <v>376.041</v>
      </c>
      <c r="AL151">
        <v>343.86</v>
      </c>
      <c r="AM151">
        <v>317.49599999999998</v>
      </c>
      <c r="AN151">
        <v>266.1825</v>
      </c>
      <c r="AO151">
        <v>207.602</v>
      </c>
      <c r="AP151">
        <v>151.04300000000001</v>
      </c>
      <c r="AQ151">
        <v>63.354500000000002</v>
      </c>
      <c r="AR151">
        <v>16.693999999999999</v>
      </c>
      <c r="AS151">
        <v>2.0455000000000001</v>
      </c>
      <c r="AV151" t="s">
        <v>230</v>
      </c>
    </row>
    <row r="152" spans="1:48" x14ac:dyDescent="0.2">
      <c r="A152">
        <v>14462</v>
      </c>
      <c r="B152" t="s">
        <v>231</v>
      </c>
      <c r="C152">
        <v>2022</v>
      </c>
      <c r="D152">
        <v>0.54049999999999998</v>
      </c>
      <c r="E152">
        <v>0.77400000000000002</v>
      </c>
      <c r="F152">
        <v>0.88449999999999995</v>
      </c>
      <c r="G152">
        <v>0.90900000000000003</v>
      </c>
      <c r="H152">
        <v>0.91700000000000004</v>
      </c>
      <c r="I152">
        <v>0.84</v>
      </c>
      <c r="J152">
        <v>0.83599999999999997</v>
      </c>
      <c r="K152">
        <v>0.91900000000000004</v>
      </c>
      <c r="L152">
        <v>1.0960000000000001</v>
      </c>
      <c r="M152">
        <v>1.3879999999999999</v>
      </c>
      <c r="N152">
        <v>1.4770000000000001</v>
      </c>
      <c r="O152">
        <v>1.4775</v>
      </c>
      <c r="P152">
        <v>1.2150000000000001</v>
      </c>
      <c r="Q152">
        <v>0.94399999999999995</v>
      </c>
      <c r="R152">
        <v>0.78100000000000003</v>
      </c>
      <c r="S152">
        <v>0.60850000000000004</v>
      </c>
      <c r="T152">
        <v>0.41699999999999998</v>
      </c>
      <c r="U152">
        <v>0.23849999999999999</v>
      </c>
      <c r="V152">
        <v>9.4E-2</v>
      </c>
      <c r="W152">
        <v>2.1499999999999998E-2</v>
      </c>
      <c r="X152">
        <v>2E-3</v>
      </c>
      <c r="Y152">
        <v>0.50349999999999995</v>
      </c>
      <c r="Z152">
        <v>0.71499999999999997</v>
      </c>
      <c r="AA152">
        <v>0.87150000000000005</v>
      </c>
      <c r="AB152">
        <v>0.77649999999999997</v>
      </c>
      <c r="AC152">
        <v>0.84750000000000003</v>
      </c>
      <c r="AD152">
        <v>0.77849999999999997</v>
      </c>
      <c r="AE152">
        <v>0.84599999999999997</v>
      </c>
      <c r="AF152">
        <v>0.97850000000000004</v>
      </c>
      <c r="AG152">
        <v>1.2224999999999999</v>
      </c>
      <c r="AH152">
        <v>1.5285</v>
      </c>
      <c r="AI152">
        <v>1.5814999999999999</v>
      </c>
      <c r="AJ152">
        <v>1.5914999999999999</v>
      </c>
      <c r="AK152">
        <v>1.26</v>
      </c>
      <c r="AL152">
        <v>1.056</v>
      </c>
      <c r="AM152">
        <v>0.872</v>
      </c>
      <c r="AN152">
        <v>0.70850000000000002</v>
      </c>
      <c r="AO152">
        <v>0.52749999999999997</v>
      </c>
      <c r="AP152">
        <v>0.35899999999999999</v>
      </c>
      <c r="AQ152">
        <v>0.19650000000000001</v>
      </c>
      <c r="AR152">
        <v>5.2999999999999999E-2</v>
      </c>
      <c r="AS152">
        <v>7.0000000000000001E-3</v>
      </c>
      <c r="AV152" t="s">
        <v>91</v>
      </c>
    </row>
    <row r="153" spans="1:48" x14ac:dyDescent="0.2">
      <c r="A153">
        <v>14541</v>
      </c>
      <c r="B153" t="s">
        <v>232</v>
      </c>
      <c r="C153">
        <v>2022</v>
      </c>
      <c r="D153">
        <v>176.5275</v>
      </c>
      <c r="E153">
        <v>182.61449999999999</v>
      </c>
      <c r="F153">
        <v>179.26249999999999</v>
      </c>
      <c r="G153">
        <v>184</v>
      </c>
      <c r="H153">
        <v>189.12299999999999</v>
      </c>
      <c r="I153">
        <v>221.727</v>
      </c>
      <c r="J153">
        <v>236.80500000000001</v>
      </c>
      <c r="K153">
        <v>262.80650000000003</v>
      </c>
      <c r="L153">
        <v>271.536</v>
      </c>
      <c r="M153">
        <v>275.93299999999999</v>
      </c>
      <c r="N153">
        <v>247.97749999999999</v>
      </c>
      <c r="O153">
        <v>236.471</v>
      </c>
      <c r="P153">
        <v>219.42250000000001</v>
      </c>
      <c r="Q153">
        <v>192.26650000000001</v>
      </c>
      <c r="R153">
        <v>170.30099999999999</v>
      </c>
      <c r="S153">
        <v>107.884</v>
      </c>
      <c r="T153">
        <v>67.248000000000005</v>
      </c>
      <c r="U153">
        <v>30.388999999999999</v>
      </c>
      <c r="V153">
        <v>7.8949999999999996</v>
      </c>
      <c r="W153">
        <v>1.0185</v>
      </c>
      <c r="X153">
        <v>5.8000000000000003E-2</v>
      </c>
      <c r="Y153">
        <v>165.20699999999999</v>
      </c>
      <c r="Z153">
        <v>171.029</v>
      </c>
      <c r="AA153">
        <v>167.84950000000001</v>
      </c>
      <c r="AB153">
        <v>172.69399999999999</v>
      </c>
      <c r="AC153">
        <v>178.58099999999999</v>
      </c>
      <c r="AD153">
        <v>212.4325</v>
      </c>
      <c r="AE153">
        <v>230.92949999999999</v>
      </c>
      <c r="AF153">
        <v>253.47649999999999</v>
      </c>
      <c r="AG153">
        <v>263.55500000000001</v>
      </c>
      <c r="AH153">
        <v>275.65249999999997</v>
      </c>
      <c r="AI153">
        <v>255.167</v>
      </c>
      <c r="AJ153">
        <v>253.17250000000001</v>
      </c>
      <c r="AK153">
        <v>252.8665</v>
      </c>
      <c r="AL153">
        <v>271.92399999999998</v>
      </c>
      <c r="AM153">
        <v>242.70849999999999</v>
      </c>
      <c r="AN153">
        <v>166.08099999999999</v>
      </c>
      <c r="AO153">
        <v>124.212</v>
      </c>
      <c r="AP153">
        <v>70.963999999999999</v>
      </c>
      <c r="AQ153">
        <v>25.648499999999999</v>
      </c>
      <c r="AR153">
        <v>5.4654999999999996</v>
      </c>
      <c r="AS153">
        <v>0.48349999999999999</v>
      </c>
      <c r="AV153" t="s">
        <v>49</v>
      </c>
    </row>
    <row r="154" spans="1:48" x14ac:dyDescent="0.2">
      <c r="A154">
        <v>14620</v>
      </c>
      <c r="B154" t="s">
        <v>233</v>
      </c>
      <c r="C154">
        <v>2022</v>
      </c>
      <c r="D154">
        <v>51.103999999999999</v>
      </c>
      <c r="E154">
        <v>55.183</v>
      </c>
      <c r="F154">
        <v>58.406999999999996</v>
      </c>
      <c r="G154">
        <v>50.173000000000002</v>
      </c>
      <c r="H154">
        <v>54.036499999999997</v>
      </c>
      <c r="I154">
        <v>61.738999999999997</v>
      </c>
      <c r="J154">
        <v>70.155000000000001</v>
      </c>
      <c r="K154">
        <v>77.8065</v>
      </c>
      <c r="L154">
        <v>86.022499999999994</v>
      </c>
      <c r="M154">
        <v>82.335499999999996</v>
      </c>
      <c r="N154">
        <v>76.228999999999999</v>
      </c>
      <c r="O154">
        <v>77.727999999999994</v>
      </c>
      <c r="P154">
        <v>71.491500000000002</v>
      </c>
      <c r="Q154">
        <v>67.858500000000006</v>
      </c>
      <c r="R154">
        <v>52.921999999999997</v>
      </c>
      <c r="S154">
        <v>32.542999999999999</v>
      </c>
      <c r="T154">
        <v>23.565000000000001</v>
      </c>
      <c r="U154">
        <v>11.683</v>
      </c>
      <c r="V154">
        <v>3.8795000000000002</v>
      </c>
      <c r="W154">
        <v>0.6895</v>
      </c>
      <c r="X154">
        <v>6.3500000000000001E-2</v>
      </c>
      <c r="Y154">
        <v>47.902500000000003</v>
      </c>
      <c r="Z154">
        <v>52.286999999999999</v>
      </c>
      <c r="AA154">
        <v>55.564500000000002</v>
      </c>
      <c r="AB154">
        <v>47.8155</v>
      </c>
      <c r="AC154">
        <v>48.712000000000003</v>
      </c>
      <c r="AD154">
        <v>52.826999999999998</v>
      </c>
      <c r="AE154">
        <v>60.966000000000001</v>
      </c>
      <c r="AF154">
        <v>68.721999999999994</v>
      </c>
      <c r="AG154">
        <v>75.456500000000005</v>
      </c>
      <c r="AH154">
        <v>74.518500000000003</v>
      </c>
      <c r="AI154">
        <v>70.924499999999995</v>
      </c>
      <c r="AJ154">
        <v>75.722499999999997</v>
      </c>
      <c r="AK154">
        <v>71.713999999999999</v>
      </c>
      <c r="AL154">
        <v>71.086500000000001</v>
      </c>
      <c r="AM154">
        <v>60.355499999999999</v>
      </c>
      <c r="AN154">
        <v>43.372999999999998</v>
      </c>
      <c r="AO154">
        <v>36.932499999999997</v>
      </c>
      <c r="AP154">
        <v>24.590499999999999</v>
      </c>
      <c r="AQ154">
        <v>11.598000000000001</v>
      </c>
      <c r="AR154">
        <v>2.8795000000000002</v>
      </c>
      <c r="AS154">
        <v>0.28149999999999997</v>
      </c>
      <c r="AV154" t="s">
        <v>168</v>
      </c>
    </row>
    <row r="155" spans="1:48" x14ac:dyDescent="0.2">
      <c r="A155">
        <v>14699</v>
      </c>
      <c r="B155" t="s">
        <v>234</v>
      </c>
      <c r="C155">
        <v>2022</v>
      </c>
      <c r="D155">
        <v>946.34249999999997</v>
      </c>
      <c r="E155">
        <v>1141.8040000000001</v>
      </c>
      <c r="F155">
        <v>1292.0464999999999</v>
      </c>
      <c r="G155">
        <v>1295.0139999999999</v>
      </c>
      <c r="H155">
        <v>1260.7280000000001</v>
      </c>
      <c r="I155">
        <v>1277.6085</v>
      </c>
      <c r="J155">
        <v>1370.1575</v>
      </c>
      <c r="K155">
        <v>1509.9090000000001</v>
      </c>
      <c r="L155">
        <v>1859.4204999999999</v>
      </c>
      <c r="M155">
        <v>2013.7515000000001</v>
      </c>
      <c r="N155">
        <v>1880.4994999999999</v>
      </c>
      <c r="O155">
        <v>1742.1675</v>
      </c>
      <c r="P155">
        <v>1516.037</v>
      </c>
      <c r="Q155">
        <v>1233.9245000000001</v>
      </c>
      <c r="R155">
        <v>1046.2035000000001</v>
      </c>
      <c r="S155">
        <v>837.49649999999997</v>
      </c>
      <c r="T155">
        <v>528.59649999999999</v>
      </c>
      <c r="U155">
        <v>369.45699999999999</v>
      </c>
      <c r="V155">
        <v>153.22900000000001</v>
      </c>
      <c r="W155">
        <v>31.718499999999999</v>
      </c>
      <c r="X155">
        <v>2.9504999999999999</v>
      </c>
      <c r="Y155">
        <v>894.91849999999999</v>
      </c>
      <c r="Z155">
        <v>1075.4259999999999</v>
      </c>
      <c r="AA155">
        <v>1211.5415</v>
      </c>
      <c r="AB155">
        <v>1216.942</v>
      </c>
      <c r="AC155">
        <v>1185.827</v>
      </c>
      <c r="AD155">
        <v>1240.2835</v>
      </c>
      <c r="AE155">
        <v>1354.7670000000001</v>
      </c>
      <c r="AF155">
        <v>1528.8364999999999</v>
      </c>
      <c r="AG155">
        <v>1858.7850000000001</v>
      </c>
      <c r="AH155">
        <v>1980.61</v>
      </c>
      <c r="AI155">
        <v>1875.5775000000001</v>
      </c>
      <c r="AJ155">
        <v>1787.912</v>
      </c>
      <c r="AK155">
        <v>1603.942</v>
      </c>
      <c r="AL155">
        <v>1356.6679999999999</v>
      </c>
      <c r="AM155">
        <v>1210.2660000000001</v>
      </c>
      <c r="AN155">
        <v>1050.8035</v>
      </c>
      <c r="AO155">
        <v>750.57899999999995</v>
      </c>
      <c r="AP155">
        <v>635.83299999999997</v>
      </c>
      <c r="AQ155">
        <v>325.71350000000001</v>
      </c>
      <c r="AR155">
        <v>92.024500000000003</v>
      </c>
      <c r="AS155">
        <v>12.311500000000001</v>
      </c>
      <c r="AV155" t="s">
        <v>103</v>
      </c>
    </row>
    <row r="156" spans="1:48" x14ac:dyDescent="0.2">
      <c r="A156">
        <v>14857</v>
      </c>
      <c r="B156" t="s">
        <v>64</v>
      </c>
      <c r="C156">
        <v>2022</v>
      </c>
      <c r="D156">
        <v>218.92699999999999</v>
      </c>
      <c r="E156">
        <v>224.75399999999999</v>
      </c>
      <c r="F156">
        <v>217.42349999999999</v>
      </c>
      <c r="G156">
        <v>221.71299999999999</v>
      </c>
      <c r="H156">
        <v>245.41399999999999</v>
      </c>
      <c r="I156">
        <v>294.786</v>
      </c>
      <c r="J156">
        <v>316.03449999999998</v>
      </c>
      <c r="K156">
        <v>308.85700000000003</v>
      </c>
      <c r="L156">
        <v>296.37849999999997</v>
      </c>
      <c r="M156">
        <v>289.40699999999998</v>
      </c>
      <c r="N156">
        <v>336.45949999999999</v>
      </c>
      <c r="O156">
        <v>352.358</v>
      </c>
      <c r="P156">
        <v>303.71100000000001</v>
      </c>
      <c r="Q156">
        <v>232.98599999999999</v>
      </c>
      <c r="R156">
        <v>191.267</v>
      </c>
      <c r="S156">
        <v>146.66149999999999</v>
      </c>
      <c r="T156">
        <v>127.5765</v>
      </c>
      <c r="U156">
        <v>51.528500000000001</v>
      </c>
      <c r="V156">
        <v>20.952500000000001</v>
      </c>
      <c r="W156">
        <v>3.7334999999999998</v>
      </c>
      <c r="X156">
        <v>0.27850000000000003</v>
      </c>
      <c r="Y156">
        <v>207.7525</v>
      </c>
      <c r="Z156">
        <v>211.4325</v>
      </c>
      <c r="AA156">
        <v>205.05699999999999</v>
      </c>
      <c r="AB156">
        <v>210.88499999999999</v>
      </c>
      <c r="AC156">
        <v>231.05699999999999</v>
      </c>
      <c r="AD156">
        <v>281.01049999999998</v>
      </c>
      <c r="AE156">
        <v>303.23950000000002</v>
      </c>
      <c r="AF156">
        <v>301.80799999999999</v>
      </c>
      <c r="AG156">
        <v>292.35899999999998</v>
      </c>
      <c r="AH156">
        <v>293.24250000000001</v>
      </c>
      <c r="AI156">
        <v>338.89550000000003</v>
      </c>
      <c r="AJ156">
        <v>352.94499999999999</v>
      </c>
      <c r="AK156">
        <v>313.03750000000002</v>
      </c>
      <c r="AL156">
        <v>256.9495</v>
      </c>
      <c r="AM156">
        <v>224.43</v>
      </c>
      <c r="AN156">
        <v>186.23050000000001</v>
      </c>
      <c r="AO156">
        <v>178.8185</v>
      </c>
      <c r="AP156">
        <v>88.663499999999999</v>
      </c>
      <c r="AQ156">
        <v>46.052500000000002</v>
      </c>
      <c r="AR156">
        <v>13.114000000000001</v>
      </c>
      <c r="AS156">
        <v>1.43</v>
      </c>
      <c r="AV156" t="s">
        <v>235</v>
      </c>
    </row>
    <row r="157" spans="1:48" x14ac:dyDescent="0.2">
      <c r="A157">
        <v>14936</v>
      </c>
      <c r="B157" t="s">
        <v>77</v>
      </c>
      <c r="C157">
        <v>2022</v>
      </c>
      <c r="D157">
        <v>303.5985</v>
      </c>
      <c r="E157">
        <v>330.94650000000001</v>
      </c>
      <c r="F157">
        <v>351.27449999999999</v>
      </c>
      <c r="G157">
        <v>336.94499999999999</v>
      </c>
      <c r="H157">
        <v>343.24149999999997</v>
      </c>
      <c r="I157">
        <v>367.40350000000001</v>
      </c>
      <c r="J157">
        <v>392.303</v>
      </c>
      <c r="K157">
        <v>377.2</v>
      </c>
      <c r="L157">
        <v>385.22899999999998</v>
      </c>
      <c r="M157">
        <v>374.24099999999999</v>
      </c>
      <c r="N157">
        <v>396.22149999999999</v>
      </c>
      <c r="O157">
        <v>403.86399999999998</v>
      </c>
      <c r="P157">
        <v>373</v>
      </c>
      <c r="Q157">
        <v>316.86849999999998</v>
      </c>
      <c r="R157">
        <v>265.90600000000001</v>
      </c>
      <c r="S157">
        <v>197.398</v>
      </c>
      <c r="T157">
        <v>126.7295</v>
      </c>
      <c r="U157">
        <v>79.732500000000002</v>
      </c>
      <c r="V157">
        <v>30.983000000000001</v>
      </c>
      <c r="W157">
        <v>5.7480000000000002</v>
      </c>
      <c r="X157">
        <v>0.46650000000000003</v>
      </c>
      <c r="Y157">
        <v>290.49849999999998</v>
      </c>
      <c r="Z157">
        <v>315.82549999999998</v>
      </c>
      <c r="AA157">
        <v>335.00299999999999</v>
      </c>
      <c r="AB157">
        <v>320.11599999999999</v>
      </c>
      <c r="AC157">
        <v>328.16199999999998</v>
      </c>
      <c r="AD157">
        <v>357.57150000000001</v>
      </c>
      <c r="AE157">
        <v>387.32850000000002</v>
      </c>
      <c r="AF157">
        <v>374.66149999999999</v>
      </c>
      <c r="AG157">
        <v>380.14449999999999</v>
      </c>
      <c r="AH157">
        <v>365.93200000000002</v>
      </c>
      <c r="AI157">
        <v>387.1105</v>
      </c>
      <c r="AJ157">
        <v>398.41449999999998</v>
      </c>
      <c r="AK157">
        <v>380.08449999999999</v>
      </c>
      <c r="AL157">
        <v>336.60149999999999</v>
      </c>
      <c r="AM157">
        <v>296.3965</v>
      </c>
      <c r="AN157">
        <v>238.96199999999999</v>
      </c>
      <c r="AO157">
        <v>177.11250000000001</v>
      </c>
      <c r="AP157">
        <v>135.41</v>
      </c>
      <c r="AQ157">
        <v>70.430499999999995</v>
      </c>
      <c r="AR157">
        <v>18.72</v>
      </c>
      <c r="AS157">
        <v>2.1444999999999999</v>
      </c>
      <c r="AV157" t="s">
        <v>156</v>
      </c>
    </row>
    <row r="158" spans="1:48" x14ac:dyDescent="0.2">
      <c r="A158">
        <v>15015</v>
      </c>
      <c r="B158" t="s">
        <v>161</v>
      </c>
      <c r="C158">
        <v>2022</v>
      </c>
      <c r="D158">
        <v>1715.7275</v>
      </c>
      <c r="E158">
        <v>1914.1925000000001</v>
      </c>
      <c r="F158">
        <v>2050.2265000000002</v>
      </c>
      <c r="G158">
        <v>2006.3655000000001</v>
      </c>
      <c r="H158">
        <v>1883.5709999999999</v>
      </c>
      <c r="I158">
        <v>1710.5735</v>
      </c>
      <c r="J158">
        <v>1853.6855</v>
      </c>
      <c r="K158">
        <v>1932.1475</v>
      </c>
      <c r="L158">
        <v>2014.393</v>
      </c>
      <c r="M158">
        <v>2034.74</v>
      </c>
      <c r="N158">
        <v>2112.0445</v>
      </c>
      <c r="O158">
        <v>2042.9185</v>
      </c>
      <c r="P158">
        <v>1903.701</v>
      </c>
      <c r="Q158">
        <v>1759.1735000000001</v>
      </c>
      <c r="R158">
        <v>1670.8534999999999</v>
      </c>
      <c r="S158">
        <v>1148.8744999999999</v>
      </c>
      <c r="T158">
        <v>735.82</v>
      </c>
      <c r="U158">
        <v>483.178</v>
      </c>
      <c r="V158">
        <v>207.43100000000001</v>
      </c>
      <c r="W158">
        <v>46.722000000000001</v>
      </c>
      <c r="X158">
        <v>4.6544999999999996</v>
      </c>
      <c r="Y158">
        <v>1644.5585000000001</v>
      </c>
      <c r="Z158">
        <v>1833.7665</v>
      </c>
      <c r="AA158">
        <v>1956.6635000000001</v>
      </c>
      <c r="AB158">
        <v>1908.7339999999999</v>
      </c>
      <c r="AC158">
        <v>1822.117</v>
      </c>
      <c r="AD158">
        <v>1738.5125</v>
      </c>
      <c r="AE158">
        <v>1945.0554999999999</v>
      </c>
      <c r="AF158">
        <v>2050.1655000000001</v>
      </c>
      <c r="AG158">
        <v>2096.2314999999999</v>
      </c>
      <c r="AH158">
        <v>2079.5219999999999</v>
      </c>
      <c r="AI158">
        <v>2167.0245</v>
      </c>
      <c r="AJ158">
        <v>2146.0549999999998</v>
      </c>
      <c r="AK158">
        <v>2066.8290000000002</v>
      </c>
      <c r="AL158">
        <v>1989.6405</v>
      </c>
      <c r="AM158">
        <v>1950.1555000000001</v>
      </c>
      <c r="AN158">
        <v>1424.5744999999999</v>
      </c>
      <c r="AO158">
        <v>1032.9214999999999</v>
      </c>
      <c r="AP158">
        <v>848.16300000000001</v>
      </c>
      <c r="AQ158">
        <v>499.86099999999999</v>
      </c>
      <c r="AR158">
        <v>169.0215</v>
      </c>
      <c r="AS158">
        <v>26.062000000000001</v>
      </c>
      <c r="AV158" t="s">
        <v>236</v>
      </c>
    </row>
    <row r="159" spans="1:48" x14ac:dyDescent="0.2">
      <c r="A159">
        <v>15094</v>
      </c>
      <c r="B159" t="s">
        <v>169</v>
      </c>
      <c r="C159">
        <v>2022</v>
      </c>
      <c r="D159">
        <v>2017.0035</v>
      </c>
      <c r="E159">
        <v>2028.3755000000001</v>
      </c>
      <c r="F159">
        <v>1931.5685000000001</v>
      </c>
      <c r="G159">
        <v>1980.883</v>
      </c>
      <c r="H159">
        <v>2351.1239999999998</v>
      </c>
      <c r="I159">
        <v>2539.3739999999998</v>
      </c>
      <c r="J159">
        <v>2840.8609999999999</v>
      </c>
      <c r="K159">
        <v>2735.2350000000001</v>
      </c>
      <c r="L159">
        <v>2614.0985000000001</v>
      </c>
      <c r="M159">
        <v>2420.7024999999999</v>
      </c>
      <c r="N159">
        <v>3035.4679999999998</v>
      </c>
      <c r="O159">
        <v>3432.8515000000002</v>
      </c>
      <c r="P159">
        <v>3007.0414999999998</v>
      </c>
      <c r="Q159">
        <v>2398.5535</v>
      </c>
      <c r="R159">
        <v>1965.0125</v>
      </c>
      <c r="S159">
        <v>1429.9494999999999</v>
      </c>
      <c r="T159">
        <v>1435.1994999999999</v>
      </c>
      <c r="U159">
        <v>691.30050000000006</v>
      </c>
      <c r="V159">
        <v>233.31100000000001</v>
      </c>
      <c r="W159">
        <v>44.546500000000002</v>
      </c>
      <c r="X159">
        <v>3.8424999999999998</v>
      </c>
      <c r="Y159">
        <v>1913.0805</v>
      </c>
      <c r="Z159">
        <v>1922.6</v>
      </c>
      <c r="AA159">
        <v>1824.2819999999999</v>
      </c>
      <c r="AB159">
        <v>1844.3885</v>
      </c>
      <c r="AC159">
        <v>2125.8915000000002</v>
      </c>
      <c r="AD159">
        <v>2318.2755000000002</v>
      </c>
      <c r="AE159">
        <v>2659.5245</v>
      </c>
      <c r="AF159">
        <v>2627.2244999999998</v>
      </c>
      <c r="AG159">
        <v>2579.942</v>
      </c>
      <c r="AH159">
        <v>2407.46</v>
      </c>
      <c r="AI159">
        <v>3010.7345</v>
      </c>
      <c r="AJ159">
        <v>3420.9175</v>
      </c>
      <c r="AK159">
        <v>3095.0650000000001</v>
      </c>
      <c r="AL159">
        <v>2618.7824999999998</v>
      </c>
      <c r="AM159">
        <v>2267.5430000000001</v>
      </c>
      <c r="AN159">
        <v>1761.9555</v>
      </c>
      <c r="AO159">
        <v>1996.2864999999999</v>
      </c>
      <c r="AP159">
        <v>1156.06</v>
      </c>
      <c r="AQ159">
        <v>513.58799999999997</v>
      </c>
      <c r="AR159">
        <v>150.29599999999999</v>
      </c>
      <c r="AS159">
        <v>19.6435</v>
      </c>
      <c r="AV159" t="s">
        <v>237</v>
      </c>
    </row>
    <row r="160" spans="1:48" x14ac:dyDescent="0.2">
      <c r="A160">
        <v>15173</v>
      </c>
      <c r="B160" t="s">
        <v>215</v>
      </c>
      <c r="C160">
        <v>2022</v>
      </c>
      <c r="D160">
        <v>0.94550000000000001</v>
      </c>
      <c r="E160">
        <v>1.02</v>
      </c>
      <c r="F160">
        <v>1.034</v>
      </c>
      <c r="G160">
        <v>0.99650000000000005</v>
      </c>
      <c r="H160">
        <v>1.06</v>
      </c>
      <c r="I160">
        <v>1.1879999999999999</v>
      </c>
      <c r="J160">
        <v>1.25</v>
      </c>
      <c r="K160">
        <v>1.2524999999999999</v>
      </c>
      <c r="L160">
        <v>1.31</v>
      </c>
      <c r="M160">
        <v>1.3745000000000001</v>
      </c>
      <c r="N160">
        <v>1.5905</v>
      </c>
      <c r="O160">
        <v>1.5505</v>
      </c>
      <c r="P160">
        <v>1.3995</v>
      </c>
      <c r="Q160">
        <v>1.119</v>
      </c>
      <c r="R160">
        <v>0.98450000000000004</v>
      </c>
      <c r="S160">
        <v>0.74950000000000006</v>
      </c>
      <c r="T160">
        <v>0.42049999999999998</v>
      </c>
      <c r="U160">
        <v>0.1905</v>
      </c>
      <c r="V160">
        <v>5.8000000000000003E-2</v>
      </c>
      <c r="W160">
        <v>7.0000000000000001E-3</v>
      </c>
      <c r="X160">
        <v>1.5E-3</v>
      </c>
      <c r="Y160">
        <v>0.91400000000000003</v>
      </c>
      <c r="Z160">
        <v>0.86750000000000005</v>
      </c>
      <c r="AA160">
        <v>0.90700000000000003</v>
      </c>
      <c r="AB160">
        <v>0.95599999999999996</v>
      </c>
      <c r="AC160">
        <v>1.048</v>
      </c>
      <c r="AD160">
        <v>1.1445000000000001</v>
      </c>
      <c r="AE160">
        <v>1.2255</v>
      </c>
      <c r="AF160">
        <v>1.3254999999999999</v>
      </c>
      <c r="AG160">
        <v>1.274</v>
      </c>
      <c r="AH160">
        <v>1.3915</v>
      </c>
      <c r="AI160">
        <v>1.6120000000000001</v>
      </c>
      <c r="AJ160">
        <v>1.6240000000000001</v>
      </c>
      <c r="AK160">
        <v>1.4504999999999999</v>
      </c>
      <c r="AL160">
        <v>1.177</v>
      </c>
      <c r="AM160">
        <v>1.0285</v>
      </c>
      <c r="AN160">
        <v>0.83550000000000002</v>
      </c>
      <c r="AO160">
        <v>0.57250000000000001</v>
      </c>
      <c r="AP160">
        <v>0.3165</v>
      </c>
      <c r="AQ160">
        <v>0.1145</v>
      </c>
      <c r="AR160">
        <v>3.9E-2</v>
      </c>
      <c r="AS160">
        <v>1.5E-3</v>
      </c>
      <c r="AV160" t="s">
        <v>238</v>
      </c>
    </row>
    <row r="161" spans="1:48" x14ac:dyDescent="0.2">
      <c r="A161">
        <v>15252</v>
      </c>
      <c r="B161" t="s">
        <v>217</v>
      </c>
      <c r="C161">
        <v>2022</v>
      </c>
      <c r="D161">
        <v>17.09</v>
      </c>
      <c r="E161">
        <v>17.659500000000001</v>
      </c>
      <c r="F161">
        <v>17.577000000000002</v>
      </c>
      <c r="G161">
        <v>17.5305</v>
      </c>
      <c r="H161">
        <v>19.466000000000001</v>
      </c>
      <c r="I161">
        <v>24.185500000000001</v>
      </c>
      <c r="J161">
        <v>26.505500000000001</v>
      </c>
      <c r="K161">
        <v>25.3995</v>
      </c>
      <c r="L161">
        <v>25.0075</v>
      </c>
      <c r="M161">
        <v>23.785499999999999</v>
      </c>
      <c r="N161">
        <v>24.356000000000002</v>
      </c>
      <c r="O161">
        <v>23.715499999999999</v>
      </c>
      <c r="P161">
        <v>19.1905</v>
      </c>
      <c r="Q161">
        <v>14.755000000000001</v>
      </c>
      <c r="R161">
        <v>11.552</v>
      </c>
      <c r="S161">
        <v>8.2565000000000008</v>
      </c>
      <c r="T161">
        <v>5.4035000000000002</v>
      </c>
      <c r="U161">
        <v>3.0365000000000002</v>
      </c>
      <c r="V161">
        <v>1.242</v>
      </c>
      <c r="W161">
        <v>0.20399999999999999</v>
      </c>
      <c r="X161">
        <v>2.1000000000000001E-2</v>
      </c>
      <c r="Y161">
        <v>16.480499999999999</v>
      </c>
      <c r="Z161">
        <v>16.849</v>
      </c>
      <c r="AA161">
        <v>16.664000000000001</v>
      </c>
      <c r="AB161">
        <v>16.328499999999998</v>
      </c>
      <c r="AC161">
        <v>18.516999999999999</v>
      </c>
      <c r="AD161">
        <v>23.026</v>
      </c>
      <c r="AE161">
        <v>25.4</v>
      </c>
      <c r="AF161">
        <v>25.1815</v>
      </c>
      <c r="AG161">
        <v>24.556999999999999</v>
      </c>
      <c r="AH161">
        <v>22.81</v>
      </c>
      <c r="AI161">
        <v>22.803000000000001</v>
      </c>
      <c r="AJ161">
        <v>21.697500000000002</v>
      </c>
      <c r="AK161">
        <v>18.492000000000001</v>
      </c>
      <c r="AL161">
        <v>15.205500000000001</v>
      </c>
      <c r="AM161">
        <v>12.240500000000001</v>
      </c>
      <c r="AN161">
        <v>9.2505000000000006</v>
      </c>
      <c r="AO161">
        <v>7.5419999999999998</v>
      </c>
      <c r="AP161">
        <v>5.0834999999999999</v>
      </c>
      <c r="AQ161">
        <v>2.742</v>
      </c>
      <c r="AR161">
        <v>0.69799999999999995</v>
      </c>
      <c r="AS161">
        <v>9.1999999999999998E-2</v>
      </c>
      <c r="AV161" t="s">
        <v>239</v>
      </c>
    </row>
    <row r="162" spans="1:48" x14ac:dyDescent="0.2">
      <c r="A162">
        <v>15331</v>
      </c>
      <c r="B162" t="s">
        <v>226</v>
      </c>
      <c r="C162">
        <v>2022</v>
      </c>
      <c r="D162">
        <v>0.83599999999999997</v>
      </c>
      <c r="E162">
        <v>0.82550000000000001</v>
      </c>
      <c r="F162">
        <v>0.74850000000000005</v>
      </c>
      <c r="G162">
        <v>0.73</v>
      </c>
      <c r="H162">
        <v>0.84550000000000003</v>
      </c>
      <c r="I162">
        <v>0.81399999999999995</v>
      </c>
      <c r="J162">
        <v>0.78700000000000003</v>
      </c>
      <c r="K162">
        <v>0.78949999999999998</v>
      </c>
      <c r="L162">
        <v>0.77149999999999996</v>
      </c>
      <c r="M162">
        <v>0.81200000000000006</v>
      </c>
      <c r="N162">
        <v>1.0265</v>
      </c>
      <c r="O162">
        <v>1.262</v>
      </c>
      <c r="P162">
        <v>1.4195</v>
      </c>
      <c r="Q162">
        <v>1.28</v>
      </c>
      <c r="R162">
        <v>1.2050000000000001</v>
      </c>
      <c r="S162">
        <v>1.107</v>
      </c>
      <c r="T162">
        <v>1.0069999999999999</v>
      </c>
      <c r="U162">
        <v>0.76100000000000001</v>
      </c>
      <c r="V162">
        <v>0.48099999999999998</v>
      </c>
      <c r="W162">
        <v>0.2485</v>
      </c>
      <c r="X162">
        <v>0.11550000000000001</v>
      </c>
      <c r="Y162">
        <v>0.8</v>
      </c>
      <c r="Z162">
        <v>0.81699999999999995</v>
      </c>
      <c r="AA162">
        <v>0.72599999999999998</v>
      </c>
      <c r="AB162">
        <v>0.70050000000000001</v>
      </c>
      <c r="AC162">
        <v>0.79349999999999998</v>
      </c>
      <c r="AD162">
        <v>0.76549999999999996</v>
      </c>
      <c r="AE162">
        <v>0.755</v>
      </c>
      <c r="AF162">
        <v>0.79800000000000004</v>
      </c>
      <c r="AG162">
        <v>0.88</v>
      </c>
      <c r="AH162">
        <v>0.89249999999999996</v>
      </c>
      <c r="AI162">
        <v>1.0840000000000001</v>
      </c>
      <c r="AJ162">
        <v>1.2785</v>
      </c>
      <c r="AK162">
        <v>1.4119999999999999</v>
      </c>
      <c r="AL162">
        <v>1.2509999999999999</v>
      </c>
      <c r="AM162">
        <v>1.1395</v>
      </c>
      <c r="AN162">
        <v>1.163</v>
      </c>
      <c r="AO162">
        <v>1.0605</v>
      </c>
      <c r="AP162">
        <v>0.92700000000000005</v>
      </c>
      <c r="AQ162">
        <v>0.6885</v>
      </c>
      <c r="AR162">
        <v>0.41549999999999998</v>
      </c>
      <c r="AS162">
        <v>0.249</v>
      </c>
      <c r="AV162" t="s">
        <v>123</v>
      </c>
    </row>
    <row r="163" spans="1:48" x14ac:dyDescent="0.2">
      <c r="A163">
        <v>15410</v>
      </c>
      <c r="B163" t="s">
        <v>236</v>
      </c>
      <c r="C163">
        <v>2022</v>
      </c>
      <c r="D163">
        <v>447.32049999999998</v>
      </c>
      <c r="E163">
        <v>455.78949999999998</v>
      </c>
      <c r="F163">
        <v>485.32</v>
      </c>
      <c r="G163">
        <v>513.39949999999999</v>
      </c>
      <c r="H163">
        <v>571.07449999999994</v>
      </c>
      <c r="I163">
        <v>573.78049999999996</v>
      </c>
      <c r="J163">
        <v>581.71</v>
      </c>
      <c r="K163">
        <v>540.23699999999997</v>
      </c>
      <c r="L163">
        <v>520.11950000000002</v>
      </c>
      <c r="M163">
        <v>528.23800000000006</v>
      </c>
      <c r="N163">
        <v>635.76649999999995</v>
      </c>
      <c r="O163">
        <v>634.01800000000003</v>
      </c>
      <c r="P163">
        <v>582.14800000000002</v>
      </c>
      <c r="Q163">
        <v>506.34500000000003</v>
      </c>
      <c r="R163">
        <v>457.1105</v>
      </c>
      <c r="S163">
        <v>352.22949999999997</v>
      </c>
      <c r="T163">
        <v>205.19399999999999</v>
      </c>
      <c r="U163">
        <v>100.46250000000001</v>
      </c>
      <c r="V163">
        <v>33.310499999999998</v>
      </c>
      <c r="W163">
        <v>5.7240000000000002</v>
      </c>
      <c r="X163">
        <v>0.442</v>
      </c>
      <c r="Y163">
        <v>426.13499999999999</v>
      </c>
      <c r="Z163">
        <v>433.09699999999998</v>
      </c>
      <c r="AA163">
        <v>461.5745</v>
      </c>
      <c r="AB163">
        <v>489.90550000000002</v>
      </c>
      <c r="AC163">
        <v>553.26099999999997</v>
      </c>
      <c r="AD163">
        <v>556.04100000000005</v>
      </c>
      <c r="AE163">
        <v>565.25149999999996</v>
      </c>
      <c r="AF163">
        <v>532.58399999999995</v>
      </c>
      <c r="AG163">
        <v>521.32550000000003</v>
      </c>
      <c r="AH163">
        <v>535.20050000000003</v>
      </c>
      <c r="AI163">
        <v>636.87400000000002</v>
      </c>
      <c r="AJ163">
        <v>629.47450000000003</v>
      </c>
      <c r="AK163">
        <v>586.28800000000001</v>
      </c>
      <c r="AL163">
        <v>518.99850000000004</v>
      </c>
      <c r="AM163">
        <v>478.80549999999999</v>
      </c>
      <c r="AN163">
        <v>391.80950000000001</v>
      </c>
      <c r="AO163">
        <v>260.14949999999999</v>
      </c>
      <c r="AP163">
        <v>161.887</v>
      </c>
      <c r="AQ163">
        <v>74.569000000000003</v>
      </c>
      <c r="AR163">
        <v>18.914000000000001</v>
      </c>
      <c r="AS163">
        <v>2.1295000000000002</v>
      </c>
      <c r="AV163" t="s">
        <v>124</v>
      </c>
    </row>
    <row r="164" spans="1:48" x14ac:dyDescent="0.2">
      <c r="A164">
        <v>15489</v>
      </c>
      <c r="B164" t="s">
        <v>240</v>
      </c>
      <c r="C164">
        <v>2022</v>
      </c>
      <c r="D164">
        <v>223.56049999999999</v>
      </c>
      <c r="E164">
        <v>228.27600000000001</v>
      </c>
      <c r="F164">
        <v>223.6345</v>
      </c>
      <c r="G164">
        <v>216.86099999999999</v>
      </c>
      <c r="H164">
        <v>239.70400000000001</v>
      </c>
      <c r="I164">
        <v>275.25799999999998</v>
      </c>
      <c r="J164">
        <v>313.56950000000001</v>
      </c>
      <c r="K164">
        <v>315.959</v>
      </c>
      <c r="L164">
        <v>308.85750000000002</v>
      </c>
      <c r="M164">
        <v>297.75700000000001</v>
      </c>
      <c r="N164">
        <v>321.1635</v>
      </c>
      <c r="O164">
        <v>333.38850000000002</v>
      </c>
      <c r="P164">
        <v>280.41449999999998</v>
      </c>
      <c r="Q164">
        <v>222.03299999999999</v>
      </c>
      <c r="R164">
        <v>189.82</v>
      </c>
      <c r="S164">
        <v>161.70050000000001</v>
      </c>
      <c r="T164">
        <v>103.63500000000001</v>
      </c>
      <c r="U164">
        <v>58.161999999999999</v>
      </c>
      <c r="V164">
        <v>21.946999999999999</v>
      </c>
      <c r="W164">
        <v>4.3559999999999999</v>
      </c>
      <c r="X164">
        <v>0.378</v>
      </c>
      <c r="Y164">
        <v>212.14400000000001</v>
      </c>
      <c r="Z164">
        <v>215.81200000000001</v>
      </c>
      <c r="AA164">
        <v>211.70750000000001</v>
      </c>
      <c r="AB164">
        <v>205.392</v>
      </c>
      <c r="AC164">
        <v>224.16149999999999</v>
      </c>
      <c r="AD164">
        <v>264.05849999999998</v>
      </c>
      <c r="AE164">
        <v>305.84100000000001</v>
      </c>
      <c r="AF164">
        <v>309.65800000000002</v>
      </c>
      <c r="AG164">
        <v>303.6155</v>
      </c>
      <c r="AH164">
        <v>295.01150000000001</v>
      </c>
      <c r="AI164">
        <v>318.93400000000003</v>
      </c>
      <c r="AJ164">
        <v>327.17450000000002</v>
      </c>
      <c r="AK164">
        <v>280.83850000000001</v>
      </c>
      <c r="AL164">
        <v>233.2415</v>
      </c>
      <c r="AM164">
        <v>211.08850000000001</v>
      </c>
      <c r="AN164">
        <v>188.6395</v>
      </c>
      <c r="AO164">
        <v>137.69</v>
      </c>
      <c r="AP164">
        <v>93.503500000000003</v>
      </c>
      <c r="AQ164">
        <v>47.243499999999997</v>
      </c>
      <c r="AR164">
        <v>12.7445</v>
      </c>
      <c r="AS164">
        <v>1.5375000000000001</v>
      </c>
      <c r="AV164" t="s">
        <v>241</v>
      </c>
    </row>
    <row r="165" spans="1:48" x14ac:dyDescent="0.2">
      <c r="A165">
        <v>15568</v>
      </c>
      <c r="B165" t="s">
        <v>34</v>
      </c>
      <c r="C165">
        <v>2022</v>
      </c>
      <c r="D165">
        <v>25003.132000000001</v>
      </c>
      <c r="E165">
        <v>26393.282500000001</v>
      </c>
      <c r="F165">
        <v>26802.531999999999</v>
      </c>
      <c r="G165">
        <v>26928.869500000001</v>
      </c>
      <c r="H165">
        <v>27180.9395</v>
      </c>
      <c r="I165">
        <v>26718.325499999999</v>
      </c>
      <c r="J165">
        <v>25828.308499999999</v>
      </c>
      <c r="K165">
        <v>24480.358499999998</v>
      </c>
      <c r="L165">
        <v>22506.540499999999</v>
      </c>
      <c r="M165">
        <v>20107.708999999999</v>
      </c>
      <c r="N165">
        <v>17856.823</v>
      </c>
      <c r="O165">
        <v>15806.482</v>
      </c>
      <c r="P165">
        <v>13060.1795</v>
      </c>
      <c r="Q165">
        <v>10094.066999999999</v>
      </c>
      <c r="R165">
        <v>7253.0955000000004</v>
      </c>
      <c r="S165">
        <v>4702.5230000000001</v>
      </c>
      <c r="T165">
        <v>2743.4560000000001</v>
      </c>
      <c r="U165">
        <v>1200.1655000000001</v>
      </c>
      <c r="V165">
        <v>373.14499999999998</v>
      </c>
      <c r="W165">
        <v>78.141999999999996</v>
      </c>
      <c r="X165">
        <v>9.5090000000000003</v>
      </c>
      <c r="Y165">
        <v>24033.505499999999</v>
      </c>
      <c r="Z165">
        <v>25392.691500000001</v>
      </c>
      <c r="AA165">
        <v>25796.5</v>
      </c>
      <c r="AB165">
        <v>26027.313999999998</v>
      </c>
      <c r="AC165">
        <v>26568.396499999999</v>
      </c>
      <c r="AD165">
        <v>26500.433000000001</v>
      </c>
      <c r="AE165">
        <v>25953.481</v>
      </c>
      <c r="AF165">
        <v>24937.285</v>
      </c>
      <c r="AG165">
        <v>23277.321</v>
      </c>
      <c r="AH165">
        <v>21111.503499999999</v>
      </c>
      <c r="AI165">
        <v>19103.834999999999</v>
      </c>
      <c r="AJ165">
        <v>17340.850999999999</v>
      </c>
      <c r="AK165">
        <v>14807.692999999999</v>
      </c>
      <c r="AL165">
        <v>11902.6955</v>
      </c>
      <c r="AM165">
        <v>8998.0499999999993</v>
      </c>
      <c r="AN165">
        <v>6198.7889999999998</v>
      </c>
      <c r="AO165">
        <v>4027.6804999999999</v>
      </c>
      <c r="AP165">
        <v>2097.15</v>
      </c>
      <c r="AQ165">
        <v>815.774</v>
      </c>
      <c r="AR165">
        <v>215.52099999999999</v>
      </c>
      <c r="AS165">
        <v>35.018500000000003</v>
      </c>
      <c r="AV165" t="s">
        <v>228</v>
      </c>
    </row>
    <row r="166" spans="1:48" x14ac:dyDescent="0.2">
      <c r="A166">
        <v>15726</v>
      </c>
      <c r="B166" t="s">
        <v>52</v>
      </c>
      <c r="C166">
        <v>2022</v>
      </c>
      <c r="D166">
        <v>0.39600000000000002</v>
      </c>
      <c r="E166">
        <v>0.45100000000000001</v>
      </c>
      <c r="F166">
        <v>0.52449999999999997</v>
      </c>
      <c r="G166">
        <v>0.43099999999999999</v>
      </c>
      <c r="H166">
        <v>0.42349999999999999</v>
      </c>
      <c r="I166">
        <v>0.51500000000000001</v>
      </c>
      <c r="J166">
        <v>0.63800000000000001</v>
      </c>
      <c r="K166">
        <v>0.78349999999999997</v>
      </c>
      <c r="L166">
        <v>0.67500000000000004</v>
      </c>
      <c r="M166">
        <v>0.629</v>
      </c>
      <c r="N166">
        <v>0.56899999999999995</v>
      </c>
      <c r="O166">
        <v>0.51449999999999996</v>
      </c>
      <c r="P166">
        <v>0.39400000000000002</v>
      </c>
      <c r="Q166">
        <v>0.33200000000000002</v>
      </c>
      <c r="R166">
        <v>0.2475</v>
      </c>
      <c r="S166">
        <v>0.13100000000000001</v>
      </c>
      <c r="T166">
        <v>6.4500000000000002E-2</v>
      </c>
      <c r="U166">
        <v>3.3000000000000002E-2</v>
      </c>
      <c r="V166">
        <v>7.4999999999999997E-3</v>
      </c>
      <c r="W166">
        <v>5.0000000000000001E-4</v>
      </c>
      <c r="X166">
        <v>0</v>
      </c>
      <c r="Y166">
        <v>0.38850000000000001</v>
      </c>
      <c r="Z166">
        <v>0.45850000000000002</v>
      </c>
      <c r="AA166">
        <v>0.51900000000000002</v>
      </c>
      <c r="AB166">
        <v>0.42249999999999999</v>
      </c>
      <c r="AC166">
        <v>0.41249999999999998</v>
      </c>
      <c r="AD166">
        <v>0.54100000000000004</v>
      </c>
      <c r="AE166">
        <v>0.71399999999999997</v>
      </c>
      <c r="AF166">
        <v>0.85199999999999998</v>
      </c>
      <c r="AG166">
        <v>0.71150000000000002</v>
      </c>
      <c r="AH166">
        <v>0.63</v>
      </c>
      <c r="AI166">
        <v>0.56899999999999995</v>
      </c>
      <c r="AJ166">
        <v>0.54749999999999999</v>
      </c>
      <c r="AK166">
        <v>0.45350000000000001</v>
      </c>
      <c r="AL166">
        <v>0.36449999999999999</v>
      </c>
      <c r="AM166">
        <v>0.2475</v>
      </c>
      <c r="AN166">
        <v>0.13150000000000001</v>
      </c>
      <c r="AO166">
        <v>0.08</v>
      </c>
      <c r="AP166">
        <v>3.6499999999999998E-2</v>
      </c>
      <c r="AQ166">
        <v>1.4E-2</v>
      </c>
      <c r="AR166">
        <v>3.5000000000000001E-3</v>
      </c>
      <c r="AS166">
        <v>0</v>
      </c>
      <c r="AV166" t="s">
        <v>242</v>
      </c>
    </row>
    <row r="167" spans="1:48" x14ac:dyDescent="0.2">
      <c r="A167">
        <v>15805</v>
      </c>
      <c r="B167" t="s">
        <v>54</v>
      </c>
      <c r="C167">
        <v>2022</v>
      </c>
      <c r="D167">
        <v>2.7275</v>
      </c>
      <c r="E167">
        <v>2.7805</v>
      </c>
      <c r="F167">
        <v>3.3144999999999998</v>
      </c>
      <c r="G167">
        <v>3.2235</v>
      </c>
      <c r="H167">
        <v>3.5095000000000001</v>
      </c>
      <c r="I167">
        <v>3.7</v>
      </c>
      <c r="J167">
        <v>3.5470000000000002</v>
      </c>
      <c r="K167">
        <v>3.3755000000000002</v>
      </c>
      <c r="L167">
        <v>3.113</v>
      </c>
      <c r="M167">
        <v>3.0110000000000001</v>
      </c>
      <c r="N167">
        <v>3.1179999999999999</v>
      </c>
      <c r="O167">
        <v>2.9255</v>
      </c>
      <c r="P167">
        <v>2.298</v>
      </c>
      <c r="Q167">
        <v>1.6379999999999999</v>
      </c>
      <c r="R167">
        <v>1.1579999999999999</v>
      </c>
      <c r="S167">
        <v>0.7</v>
      </c>
      <c r="T167">
        <v>0.3765</v>
      </c>
      <c r="U167">
        <v>0.1865</v>
      </c>
      <c r="V167">
        <v>6.4000000000000001E-2</v>
      </c>
      <c r="W167">
        <v>1.4500000000000001E-2</v>
      </c>
      <c r="X167">
        <v>1E-3</v>
      </c>
      <c r="Y167">
        <v>2.6465000000000001</v>
      </c>
      <c r="Z167">
        <v>2.6989999999999998</v>
      </c>
      <c r="AA167">
        <v>3.2225000000000001</v>
      </c>
      <c r="AB167">
        <v>3.1389999999999998</v>
      </c>
      <c r="AC167">
        <v>3.4335</v>
      </c>
      <c r="AD167">
        <v>3.7035</v>
      </c>
      <c r="AE167">
        <v>3.6695000000000002</v>
      </c>
      <c r="AF167">
        <v>3.6190000000000002</v>
      </c>
      <c r="AG167">
        <v>3.387</v>
      </c>
      <c r="AH167">
        <v>3.4664999999999999</v>
      </c>
      <c r="AI167">
        <v>3.7509999999999999</v>
      </c>
      <c r="AJ167">
        <v>3.5385</v>
      </c>
      <c r="AK167">
        <v>2.8879999999999999</v>
      </c>
      <c r="AL167">
        <v>2.0779999999999998</v>
      </c>
      <c r="AM167">
        <v>1.5175000000000001</v>
      </c>
      <c r="AN167">
        <v>1.01</v>
      </c>
      <c r="AO167">
        <v>0.60750000000000004</v>
      </c>
      <c r="AP167">
        <v>0.36049999999999999</v>
      </c>
      <c r="AQ167">
        <v>0.17299999999999999</v>
      </c>
      <c r="AR167">
        <v>5.8999999999999997E-2</v>
      </c>
      <c r="AS167">
        <v>1.2E-2</v>
      </c>
      <c r="AV167" t="s">
        <v>218</v>
      </c>
    </row>
    <row r="168" spans="1:48" x14ac:dyDescent="0.2">
      <c r="A168">
        <v>15884</v>
      </c>
      <c r="B168" t="s">
        <v>60</v>
      </c>
      <c r="C168">
        <v>2022</v>
      </c>
      <c r="D168">
        <v>2.3544999999999998</v>
      </c>
      <c r="E168">
        <v>3.0465</v>
      </c>
      <c r="F168">
        <v>3.4195000000000002</v>
      </c>
      <c r="G168">
        <v>3.6280000000000001</v>
      </c>
      <c r="H168">
        <v>3.1755</v>
      </c>
      <c r="I168">
        <v>2.9405000000000001</v>
      </c>
      <c r="J168">
        <v>3.2149999999999999</v>
      </c>
      <c r="K168">
        <v>3.218</v>
      </c>
      <c r="L168">
        <v>3.1545000000000001</v>
      </c>
      <c r="M168">
        <v>3.3450000000000002</v>
      </c>
      <c r="N168">
        <v>3.6589999999999998</v>
      </c>
      <c r="O168">
        <v>4.0175000000000001</v>
      </c>
      <c r="P168">
        <v>3.7185000000000001</v>
      </c>
      <c r="Q168">
        <v>3.05</v>
      </c>
      <c r="R168">
        <v>2.1844999999999999</v>
      </c>
      <c r="S168">
        <v>1.226</v>
      </c>
      <c r="T168">
        <v>0.58950000000000002</v>
      </c>
      <c r="U168">
        <v>0.1925</v>
      </c>
      <c r="V168">
        <v>3.6499999999999998E-2</v>
      </c>
      <c r="W168">
        <v>2E-3</v>
      </c>
      <c r="X168">
        <v>0</v>
      </c>
      <c r="Y168">
        <v>2.2484999999999999</v>
      </c>
      <c r="Z168">
        <v>2.927</v>
      </c>
      <c r="AA168">
        <v>3.2915000000000001</v>
      </c>
      <c r="AB168">
        <v>3.448</v>
      </c>
      <c r="AC168">
        <v>2.9035000000000002</v>
      </c>
      <c r="AD168">
        <v>2.9369999999999998</v>
      </c>
      <c r="AE168">
        <v>3.4449999999999998</v>
      </c>
      <c r="AF168">
        <v>3.6</v>
      </c>
      <c r="AG168">
        <v>3.8875000000000002</v>
      </c>
      <c r="AH168">
        <v>4.0830000000000002</v>
      </c>
      <c r="AI168">
        <v>4.3925000000000001</v>
      </c>
      <c r="AJ168">
        <v>4.6775000000000002</v>
      </c>
      <c r="AK168">
        <v>4.5294999999999996</v>
      </c>
      <c r="AL168">
        <v>3.7645</v>
      </c>
      <c r="AM168">
        <v>2.7130000000000001</v>
      </c>
      <c r="AN168">
        <v>1.7435</v>
      </c>
      <c r="AO168">
        <v>1.0415000000000001</v>
      </c>
      <c r="AP168">
        <v>0.49149999999999999</v>
      </c>
      <c r="AQ168">
        <v>0.13</v>
      </c>
      <c r="AR168">
        <v>1.6500000000000001E-2</v>
      </c>
      <c r="AS168">
        <v>1E-3</v>
      </c>
      <c r="AV168" t="s">
        <v>192</v>
      </c>
    </row>
    <row r="169" spans="1:48" x14ac:dyDescent="0.2">
      <c r="A169">
        <v>15963</v>
      </c>
      <c r="B169" t="s">
        <v>68</v>
      </c>
      <c r="C169">
        <v>2022</v>
      </c>
      <c r="D169">
        <v>11.722</v>
      </c>
      <c r="E169">
        <v>12.5985</v>
      </c>
      <c r="F169">
        <v>15.06</v>
      </c>
      <c r="G169">
        <v>16.381</v>
      </c>
      <c r="H169">
        <v>16.6785</v>
      </c>
      <c r="I169">
        <v>16.98</v>
      </c>
      <c r="J169">
        <v>15.4955</v>
      </c>
      <c r="K169">
        <v>13.804</v>
      </c>
      <c r="L169">
        <v>13.811500000000001</v>
      </c>
      <c r="M169">
        <v>13.792</v>
      </c>
      <c r="N169">
        <v>13.0235</v>
      </c>
      <c r="O169">
        <v>11.851000000000001</v>
      </c>
      <c r="P169">
        <v>9.2490000000000006</v>
      </c>
      <c r="Q169">
        <v>6.2865000000000002</v>
      </c>
      <c r="R169">
        <v>3.968</v>
      </c>
      <c r="S169">
        <v>2.6564999999999999</v>
      </c>
      <c r="T169">
        <v>1.5275000000000001</v>
      </c>
      <c r="U169">
        <v>0.66600000000000004</v>
      </c>
      <c r="V169">
        <v>0.21049999999999999</v>
      </c>
      <c r="W169">
        <v>4.9500000000000002E-2</v>
      </c>
      <c r="X169">
        <v>6.4999999999999997E-3</v>
      </c>
      <c r="Y169">
        <v>11.4215</v>
      </c>
      <c r="Z169">
        <v>12.282</v>
      </c>
      <c r="AA169">
        <v>15.07</v>
      </c>
      <c r="AB169">
        <v>16.677499999999998</v>
      </c>
      <c r="AC169">
        <v>17.362500000000001</v>
      </c>
      <c r="AD169">
        <v>17.974499999999999</v>
      </c>
      <c r="AE169">
        <v>16.434999999999999</v>
      </c>
      <c r="AF169">
        <v>15.4785</v>
      </c>
      <c r="AG169">
        <v>15.4335</v>
      </c>
      <c r="AH169">
        <v>15.454499999999999</v>
      </c>
      <c r="AI169">
        <v>14.9305</v>
      </c>
      <c r="AJ169">
        <v>13.342499999999999</v>
      </c>
      <c r="AK169">
        <v>11.2225</v>
      </c>
      <c r="AL169">
        <v>7.8105000000000002</v>
      </c>
      <c r="AM169">
        <v>5.2125000000000004</v>
      </c>
      <c r="AN169">
        <v>3.6655000000000002</v>
      </c>
      <c r="AO169">
        <v>2.3730000000000002</v>
      </c>
      <c r="AP169">
        <v>1.2895000000000001</v>
      </c>
      <c r="AQ169">
        <v>0.53349999999999997</v>
      </c>
      <c r="AR169">
        <v>0.159</v>
      </c>
      <c r="AS169">
        <v>3.7999999999999999E-2</v>
      </c>
      <c r="AV169" t="s">
        <v>158</v>
      </c>
    </row>
    <row r="170" spans="1:48" x14ac:dyDescent="0.2">
      <c r="A170">
        <v>16042</v>
      </c>
      <c r="B170" t="s">
        <v>73</v>
      </c>
      <c r="C170">
        <v>2022</v>
      </c>
      <c r="D170">
        <v>7.6544999999999996</v>
      </c>
      <c r="E170">
        <v>7.7919999999999998</v>
      </c>
      <c r="F170">
        <v>8.8130000000000006</v>
      </c>
      <c r="G170">
        <v>9.0625</v>
      </c>
      <c r="H170">
        <v>9.57</v>
      </c>
      <c r="I170">
        <v>8.8770000000000007</v>
      </c>
      <c r="J170">
        <v>9.2460000000000004</v>
      </c>
      <c r="K170">
        <v>9.2059999999999995</v>
      </c>
      <c r="L170">
        <v>8.7844999999999995</v>
      </c>
      <c r="M170">
        <v>9.1434999999999995</v>
      </c>
      <c r="N170">
        <v>9.2530000000000001</v>
      </c>
      <c r="O170">
        <v>9.1425000000000001</v>
      </c>
      <c r="P170">
        <v>8.7520000000000007</v>
      </c>
      <c r="Q170">
        <v>7.4290000000000003</v>
      </c>
      <c r="R170">
        <v>5.4035000000000002</v>
      </c>
      <c r="S170">
        <v>3.7069999999999999</v>
      </c>
      <c r="T170">
        <v>2.004</v>
      </c>
      <c r="U170">
        <v>0.90649999999999997</v>
      </c>
      <c r="V170">
        <v>0.28749999999999998</v>
      </c>
      <c r="W170">
        <v>4.65E-2</v>
      </c>
      <c r="X170">
        <v>4.0000000000000001E-3</v>
      </c>
      <c r="Y170">
        <v>7.4119999999999999</v>
      </c>
      <c r="Z170">
        <v>7.5395000000000003</v>
      </c>
      <c r="AA170">
        <v>8.4555000000000007</v>
      </c>
      <c r="AB170">
        <v>8.9120000000000008</v>
      </c>
      <c r="AC170">
        <v>9.2974999999999994</v>
      </c>
      <c r="AD170">
        <v>9.0465</v>
      </c>
      <c r="AE170">
        <v>9.4649999999999999</v>
      </c>
      <c r="AF170">
        <v>9.673</v>
      </c>
      <c r="AG170">
        <v>9.548</v>
      </c>
      <c r="AH170">
        <v>10.0495</v>
      </c>
      <c r="AI170">
        <v>10.163500000000001</v>
      </c>
      <c r="AJ170">
        <v>10.593999999999999</v>
      </c>
      <c r="AK170">
        <v>10.342499999999999</v>
      </c>
      <c r="AL170">
        <v>8.9565000000000001</v>
      </c>
      <c r="AM170">
        <v>6.8464999999999998</v>
      </c>
      <c r="AN170">
        <v>5.016</v>
      </c>
      <c r="AO170">
        <v>2.984</v>
      </c>
      <c r="AP170">
        <v>1.5954999999999999</v>
      </c>
      <c r="AQ170">
        <v>0.53549999999999998</v>
      </c>
      <c r="AR170">
        <v>0.1065</v>
      </c>
      <c r="AS170">
        <v>1.15E-2</v>
      </c>
      <c r="AV170" t="s">
        <v>243</v>
      </c>
    </row>
    <row r="171" spans="1:48" x14ac:dyDescent="0.2">
      <c r="A171">
        <v>16121</v>
      </c>
      <c r="B171" t="s">
        <v>88</v>
      </c>
      <c r="C171">
        <v>2022</v>
      </c>
      <c r="D171">
        <v>0.72150000000000003</v>
      </c>
      <c r="E171">
        <v>0.755</v>
      </c>
      <c r="F171">
        <v>0.81499999999999995</v>
      </c>
      <c r="G171">
        <v>0.78400000000000003</v>
      </c>
      <c r="H171">
        <v>0.63549999999999995</v>
      </c>
      <c r="I171">
        <v>0.85350000000000004</v>
      </c>
      <c r="J171">
        <v>1.091</v>
      </c>
      <c r="K171">
        <v>1.0885</v>
      </c>
      <c r="L171">
        <v>0.95950000000000002</v>
      </c>
      <c r="M171">
        <v>0.98750000000000004</v>
      </c>
      <c r="N171">
        <v>1.0685</v>
      </c>
      <c r="O171">
        <v>1.1579999999999999</v>
      </c>
      <c r="P171">
        <v>1.0315000000000001</v>
      </c>
      <c r="Q171">
        <v>0.70150000000000001</v>
      </c>
      <c r="R171">
        <v>0.53749999999999998</v>
      </c>
      <c r="S171">
        <v>0.35699999999999998</v>
      </c>
      <c r="T171">
        <v>0.17699999999999999</v>
      </c>
      <c r="U171">
        <v>7.2499999999999995E-2</v>
      </c>
      <c r="V171">
        <v>2.6499999999999999E-2</v>
      </c>
      <c r="W171">
        <v>6.0000000000000001E-3</v>
      </c>
      <c r="X171">
        <v>0</v>
      </c>
      <c r="Y171">
        <v>0.71599999999999997</v>
      </c>
      <c r="Z171">
        <v>0.76100000000000001</v>
      </c>
      <c r="AA171">
        <v>0.78100000000000003</v>
      </c>
      <c r="AB171">
        <v>0.66449999999999998</v>
      </c>
      <c r="AC171">
        <v>0.60950000000000004</v>
      </c>
      <c r="AD171">
        <v>0.86299999999999999</v>
      </c>
      <c r="AE171">
        <v>1.0609999999999999</v>
      </c>
      <c r="AF171">
        <v>1.0725</v>
      </c>
      <c r="AG171">
        <v>0.99199999999999999</v>
      </c>
      <c r="AH171">
        <v>0.90749999999999997</v>
      </c>
      <c r="AI171">
        <v>0.92400000000000004</v>
      </c>
      <c r="AJ171">
        <v>1.0654999999999999</v>
      </c>
      <c r="AK171">
        <v>0.92449999999999999</v>
      </c>
      <c r="AL171">
        <v>0.65700000000000003</v>
      </c>
      <c r="AM171">
        <v>0.51500000000000001</v>
      </c>
      <c r="AN171">
        <v>0.3115</v>
      </c>
      <c r="AO171">
        <v>0.21149999999999999</v>
      </c>
      <c r="AP171">
        <v>0.11550000000000001</v>
      </c>
      <c r="AQ171">
        <v>3.6499999999999998E-2</v>
      </c>
      <c r="AR171">
        <v>1.0500000000000001E-2</v>
      </c>
      <c r="AS171">
        <v>0</v>
      </c>
      <c r="AV171" t="s">
        <v>244</v>
      </c>
    </row>
    <row r="172" spans="1:48" x14ac:dyDescent="0.2">
      <c r="A172">
        <v>16200</v>
      </c>
      <c r="B172" t="s">
        <v>96</v>
      </c>
      <c r="C172">
        <v>2022</v>
      </c>
      <c r="D172">
        <v>0.59650000000000003</v>
      </c>
      <c r="E172">
        <v>0.73399999999999999</v>
      </c>
      <c r="F172">
        <v>0.98750000000000004</v>
      </c>
      <c r="G172">
        <v>1.1014999999999999</v>
      </c>
      <c r="H172">
        <v>1.04</v>
      </c>
      <c r="I172">
        <v>1.0289999999999999</v>
      </c>
      <c r="J172">
        <v>1.0149999999999999</v>
      </c>
      <c r="K172">
        <v>1.1915</v>
      </c>
      <c r="L172">
        <v>1.3525</v>
      </c>
      <c r="M172">
        <v>1.262</v>
      </c>
      <c r="N172">
        <v>1.2435</v>
      </c>
      <c r="O172">
        <v>1.1245000000000001</v>
      </c>
      <c r="P172">
        <v>0.95199999999999996</v>
      </c>
      <c r="Q172">
        <v>0.62250000000000005</v>
      </c>
      <c r="R172">
        <v>0.40600000000000003</v>
      </c>
      <c r="S172">
        <v>0.26250000000000001</v>
      </c>
      <c r="T172">
        <v>9.7500000000000003E-2</v>
      </c>
      <c r="U172">
        <v>3.5000000000000003E-2</v>
      </c>
      <c r="V172">
        <v>8.0000000000000002E-3</v>
      </c>
      <c r="W172">
        <v>1E-3</v>
      </c>
      <c r="X172">
        <v>0</v>
      </c>
      <c r="Y172">
        <v>0.56899999999999995</v>
      </c>
      <c r="Z172">
        <v>0.70850000000000002</v>
      </c>
      <c r="AA172">
        <v>0.9425</v>
      </c>
      <c r="AB172">
        <v>1.042</v>
      </c>
      <c r="AC172">
        <v>1.0905</v>
      </c>
      <c r="AD172">
        <v>1.133</v>
      </c>
      <c r="AE172">
        <v>1.2004999999999999</v>
      </c>
      <c r="AF172">
        <v>1.4105000000000001</v>
      </c>
      <c r="AG172">
        <v>1.5645</v>
      </c>
      <c r="AH172">
        <v>1.4219999999999999</v>
      </c>
      <c r="AI172">
        <v>1.3540000000000001</v>
      </c>
      <c r="AJ172">
        <v>1.1605000000000001</v>
      </c>
      <c r="AK172">
        <v>0.96650000000000003</v>
      </c>
      <c r="AL172">
        <v>0.69799999999999995</v>
      </c>
      <c r="AM172">
        <v>0.47</v>
      </c>
      <c r="AN172">
        <v>0.28799999999999998</v>
      </c>
      <c r="AO172">
        <v>0.13850000000000001</v>
      </c>
      <c r="AP172">
        <v>5.1499999999999997E-2</v>
      </c>
      <c r="AQ172">
        <v>2.7E-2</v>
      </c>
      <c r="AR172">
        <v>5.4999999999999997E-3</v>
      </c>
      <c r="AS172">
        <v>0</v>
      </c>
      <c r="AV172" t="s">
        <v>245</v>
      </c>
    </row>
    <row r="173" spans="1:48" x14ac:dyDescent="0.2">
      <c r="A173">
        <v>16279</v>
      </c>
      <c r="B173" t="s">
        <v>108</v>
      </c>
      <c r="C173">
        <v>2022</v>
      </c>
      <c r="D173">
        <v>1.7965</v>
      </c>
      <c r="E173">
        <v>1.8460000000000001</v>
      </c>
      <c r="F173">
        <v>1.9590000000000001</v>
      </c>
      <c r="G173">
        <v>1.6585000000000001</v>
      </c>
      <c r="H173">
        <v>1.7885</v>
      </c>
      <c r="I173">
        <v>2.5425</v>
      </c>
      <c r="J173">
        <v>3.2519999999999998</v>
      </c>
      <c r="K173">
        <v>3.4569999999999999</v>
      </c>
      <c r="L173">
        <v>3.3795000000000002</v>
      </c>
      <c r="M173">
        <v>3.2894999999999999</v>
      </c>
      <c r="N173">
        <v>2.9514999999999998</v>
      </c>
      <c r="O173">
        <v>2.4514999999999998</v>
      </c>
      <c r="P173">
        <v>1.6695</v>
      </c>
      <c r="Q173">
        <v>1.0585</v>
      </c>
      <c r="R173">
        <v>0.76749999999999996</v>
      </c>
      <c r="S173">
        <v>0.46700000000000003</v>
      </c>
      <c r="T173">
        <v>0.22450000000000001</v>
      </c>
      <c r="U173">
        <v>8.5999999999999993E-2</v>
      </c>
      <c r="V173">
        <v>0.02</v>
      </c>
      <c r="W173">
        <v>4.0000000000000001E-3</v>
      </c>
      <c r="X173">
        <v>0</v>
      </c>
      <c r="Y173">
        <v>1.7889999999999999</v>
      </c>
      <c r="Z173">
        <v>2.5095000000000001</v>
      </c>
      <c r="AA173">
        <v>1.6180000000000001</v>
      </c>
      <c r="AB173">
        <v>1.272</v>
      </c>
      <c r="AC173">
        <v>1.667</v>
      </c>
      <c r="AD173">
        <v>2.5465</v>
      </c>
      <c r="AE173">
        <v>3.1040000000000001</v>
      </c>
      <c r="AF173">
        <v>3.3180000000000001</v>
      </c>
      <c r="AG173">
        <v>3.2534999999999998</v>
      </c>
      <c r="AH173">
        <v>3.0579999999999998</v>
      </c>
      <c r="AI173">
        <v>2.8555000000000001</v>
      </c>
      <c r="AJ173">
        <v>2.3380000000000001</v>
      </c>
      <c r="AK173">
        <v>1.7275</v>
      </c>
      <c r="AL173">
        <v>1.1865000000000001</v>
      </c>
      <c r="AM173">
        <v>0.79700000000000004</v>
      </c>
      <c r="AN173">
        <v>0.505</v>
      </c>
      <c r="AO173">
        <v>0.28949999999999998</v>
      </c>
      <c r="AP173">
        <v>0.14099999999999999</v>
      </c>
      <c r="AQ173">
        <v>4.9000000000000002E-2</v>
      </c>
      <c r="AR173">
        <v>1.15E-2</v>
      </c>
      <c r="AS173">
        <v>5.0000000000000001E-4</v>
      </c>
      <c r="AV173" t="s">
        <v>246</v>
      </c>
    </row>
    <row r="174" spans="1:48" x14ac:dyDescent="0.2">
      <c r="A174">
        <v>16358</v>
      </c>
      <c r="B174" t="s">
        <v>132</v>
      </c>
      <c r="C174">
        <v>2022</v>
      </c>
      <c r="D174">
        <v>278.05650000000003</v>
      </c>
      <c r="E174">
        <v>312.32549999999998</v>
      </c>
      <c r="F174">
        <v>319.84500000000003</v>
      </c>
      <c r="G174">
        <v>314.13299999999998</v>
      </c>
      <c r="H174">
        <v>360.5795</v>
      </c>
      <c r="I174">
        <v>359.53199999999998</v>
      </c>
      <c r="J174">
        <v>419.67</v>
      </c>
      <c r="K174">
        <v>383.10050000000001</v>
      </c>
      <c r="L174">
        <v>314.93400000000003</v>
      </c>
      <c r="M174">
        <v>413.803</v>
      </c>
      <c r="N174">
        <v>480.084</v>
      </c>
      <c r="O174">
        <v>477.15</v>
      </c>
      <c r="P174">
        <v>333.57400000000001</v>
      </c>
      <c r="Q174">
        <v>253.22499999999999</v>
      </c>
      <c r="R174">
        <v>209.83449999999999</v>
      </c>
      <c r="S174">
        <v>157.035</v>
      </c>
      <c r="T174">
        <v>100.1485</v>
      </c>
      <c r="U174">
        <v>49.823500000000003</v>
      </c>
      <c r="V174">
        <v>20.051500000000001</v>
      </c>
      <c r="W174">
        <v>5.1475</v>
      </c>
      <c r="X174">
        <v>0.64149999999999996</v>
      </c>
      <c r="Y174">
        <v>259.04399999999998</v>
      </c>
      <c r="Z174">
        <v>291.07499999999999</v>
      </c>
      <c r="AA174">
        <v>302.2885</v>
      </c>
      <c r="AB174">
        <v>296.25299999999999</v>
      </c>
      <c r="AC174">
        <v>341.21</v>
      </c>
      <c r="AD174">
        <v>338.25299999999999</v>
      </c>
      <c r="AE174">
        <v>393.91</v>
      </c>
      <c r="AF174">
        <v>363.47199999999998</v>
      </c>
      <c r="AG174">
        <v>303.101</v>
      </c>
      <c r="AH174">
        <v>417.84949999999998</v>
      </c>
      <c r="AI174">
        <v>499.58600000000001</v>
      </c>
      <c r="AJ174">
        <v>505.31400000000002</v>
      </c>
      <c r="AK174">
        <v>361.53100000000001</v>
      </c>
      <c r="AL174">
        <v>288.71449999999999</v>
      </c>
      <c r="AM174">
        <v>245.05950000000001</v>
      </c>
      <c r="AN174">
        <v>194.39250000000001</v>
      </c>
      <c r="AO174">
        <v>131.44200000000001</v>
      </c>
      <c r="AP174">
        <v>72.406499999999994</v>
      </c>
      <c r="AQ174">
        <v>33.024500000000003</v>
      </c>
      <c r="AR174">
        <v>10.055</v>
      </c>
      <c r="AS174">
        <v>1.5155000000000001</v>
      </c>
      <c r="AV174" t="s">
        <v>247</v>
      </c>
    </row>
    <row r="175" spans="1:48" x14ac:dyDescent="0.2">
      <c r="A175">
        <v>16437</v>
      </c>
      <c r="B175" t="s">
        <v>134</v>
      </c>
      <c r="C175">
        <v>2022</v>
      </c>
      <c r="D175">
        <v>5.3514999999999997</v>
      </c>
      <c r="E175">
        <v>5.4554999999999998</v>
      </c>
      <c r="F175">
        <v>5.9215</v>
      </c>
      <c r="G175">
        <v>6.835</v>
      </c>
      <c r="H175">
        <v>7.7130000000000001</v>
      </c>
      <c r="I175">
        <v>8.9725000000000001</v>
      </c>
      <c r="J175">
        <v>7.4394999999999998</v>
      </c>
      <c r="K175">
        <v>6.0170000000000003</v>
      </c>
      <c r="L175">
        <v>5.1340000000000003</v>
      </c>
      <c r="M175">
        <v>5.2590000000000003</v>
      </c>
      <c r="N175">
        <v>5.4755000000000003</v>
      </c>
      <c r="O175">
        <v>5.7960000000000003</v>
      </c>
      <c r="P175">
        <v>5.2880000000000003</v>
      </c>
      <c r="Q175">
        <v>4.1769999999999996</v>
      </c>
      <c r="R175">
        <v>3.2970000000000002</v>
      </c>
      <c r="S175">
        <v>2.0575000000000001</v>
      </c>
      <c r="T175">
        <v>1.0169999999999999</v>
      </c>
      <c r="U175">
        <v>0.36049999999999999</v>
      </c>
      <c r="V175">
        <v>7.3499999999999996E-2</v>
      </c>
      <c r="W175">
        <v>7.0000000000000001E-3</v>
      </c>
      <c r="X175">
        <v>0</v>
      </c>
      <c r="Y175">
        <v>5.1275000000000004</v>
      </c>
      <c r="Z175">
        <v>5.2484999999999999</v>
      </c>
      <c r="AA175">
        <v>5.6849999999999996</v>
      </c>
      <c r="AB175">
        <v>6.4725000000000001</v>
      </c>
      <c r="AC175">
        <v>6.5735000000000001</v>
      </c>
      <c r="AD175">
        <v>7.5090000000000003</v>
      </c>
      <c r="AE175">
        <v>6.3804999999999996</v>
      </c>
      <c r="AF175">
        <v>5.7154999999999996</v>
      </c>
      <c r="AG175">
        <v>5.6965000000000003</v>
      </c>
      <c r="AH175">
        <v>6.2290000000000001</v>
      </c>
      <c r="AI175">
        <v>6.7480000000000002</v>
      </c>
      <c r="AJ175">
        <v>7.4189999999999996</v>
      </c>
      <c r="AK175">
        <v>7.1224999999999996</v>
      </c>
      <c r="AL175">
        <v>5.9755000000000003</v>
      </c>
      <c r="AM175">
        <v>4.7705000000000002</v>
      </c>
      <c r="AN175">
        <v>3.423</v>
      </c>
      <c r="AO175">
        <v>2.0485000000000002</v>
      </c>
      <c r="AP175">
        <v>0.97499999999999998</v>
      </c>
      <c r="AQ175">
        <v>0.32650000000000001</v>
      </c>
      <c r="AR175">
        <v>6.3500000000000001E-2</v>
      </c>
      <c r="AS175">
        <v>6.4999999999999997E-3</v>
      </c>
      <c r="AV175" t="s">
        <v>170</v>
      </c>
    </row>
    <row r="176" spans="1:48" x14ac:dyDescent="0.2">
      <c r="A176">
        <v>16516</v>
      </c>
      <c r="B176" t="s">
        <v>143</v>
      </c>
      <c r="C176">
        <v>2022</v>
      </c>
      <c r="D176">
        <v>2.3835000000000002</v>
      </c>
      <c r="E176">
        <v>2.3235000000000001</v>
      </c>
      <c r="F176">
        <v>2.528</v>
      </c>
      <c r="G176">
        <v>2.7629999999999999</v>
      </c>
      <c r="H176">
        <v>3.0274999999999999</v>
      </c>
      <c r="I176">
        <v>3.2925</v>
      </c>
      <c r="J176">
        <v>3.0219999999999998</v>
      </c>
      <c r="K176">
        <v>2.6465000000000001</v>
      </c>
      <c r="L176">
        <v>2.2915000000000001</v>
      </c>
      <c r="M176">
        <v>2.2054999999999998</v>
      </c>
      <c r="N176">
        <v>2.4994999999999998</v>
      </c>
      <c r="O176">
        <v>2.2444999999999999</v>
      </c>
      <c r="P176">
        <v>1.8574999999999999</v>
      </c>
      <c r="Q176">
        <v>1.2795000000000001</v>
      </c>
      <c r="R176">
        <v>0.81100000000000005</v>
      </c>
      <c r="S176">
        <v>0.52700000000000002</v>
      </c>
      <c r="T176">
        <v>0.28849999999999998</v>
      </c>
      <c r="U176">
        <v>0.13350000000000001</v>
      </c>
      <c r="V176">
        <v>3.3500000000000002E-2</v>
      </c>
      <c r="W176">
        <v>3.0000000000000001E-3</v>
      </c>
      <c r="X176">
        <v>0</v>
      </c>
      <c r="Y176">
        <v>2.3149999999999999</v>
      </c>
      <c r="Z176">
        <v>2.2320000000000002</v>
      </c>
      <c r="AA176">
        <v>2.496</v>
      </c>
      <c r="AB176">
        <v>2.7589999999999999</v>
      </c>
      <c r="AC176">
        <v>3.1575000000000002</v>
      </c>
      <c r="AD176">
        <v>3.3780000000000001</v>
      </c>
      <c r="AE176">
        <v>2.996</v>
      </c>
      <c r="AF176">
        <v>2.6804999999999999</v>
      </c>
      <c r="AG176">
        <v>2.1859999999999999</v>
      </c>
      <c r="AH176">
        <v>2.1635</v>
      </c>
      <c r="AI176">
        <v>2.4445000000000001</v>
      </c>
      <c r="AJ176">
        <v>2.181</v>
      </c>
      <c r="AK176">
        <v>1.7364999999999999</v>
      </c>
      <c r="AL176">
        <v>1.3140000000000001</v>
      </c>
      <c r="AM176">
        <v>0.98450000000000004</v>
      </c>
      <c r="AN176">
        <v>0.72499999999999998</v>
      </c>
      <c r="AO176">
        <v>0.48599999999999999</v>
      </c>
      <c r="AP176">
        <v>0.253</v>
      </c>
      <c r="AQ176">
        <v>7.4499999999999997E-2</v>
      </c>
      <c r="AR176">
        <v>1.2999999999999999E-2</v>
      </c>
      <c r="AS176">
        <v>1E-3</v>
      </c>
      <c r="AV176" t="s">
        <v>206</v>
      </c>
    </row>
    <row r="177" spans="1:48" x14ac:dyDescent="0.2">
      <c r="A177">
        <v>16595</v>
      </c>
      <c r="B177" t="s">
        <v>144</v>
      </c>
      <c r="C177">
        <v>2022</v>
      </c>
      <c r="D177">
        <v>513.34550000000002</v>
      </c>
      <c r="E177">
        <v>521.9375</v>
      </c>
      <c r="F177">
        <v>516.35749999999996</v>
      </c>
      <c r="G177">
        <v>494.92250000000001</v>
      </c>
      <c r="H177">
        <v>487.18599999999998</v>
      </c>
      <c r="I177">
        <v>475.113</v>
      </c>
      <c r="J177">
        <v>438.28699999999998</v>
      </c>
      <c r="K177">
        <v>393.476</v>
      </c>
      <c r="L177">
        <v>358.5795</v>
      </c>
      <c r="M177">
        <v>320.79050000000001</v>
      </c>
      <c r="N177">
        <v>280.69200000000001</v>
      </c>
      <c r="O177">
        <v>247.16300000000001</v>
      </c>
      <c r="P177">
        <v>203.40549999999999</v>
      </c>
      <c r="Q177">
        <v>150.98599999999999</v>
      </c>
      <c r="R177">
        <v>101.416</v>
      </c>
      <c r="S177">
        <v>61.819499999999998</v>
      </c>
      <c r="T177">
        <v>38.613</v>
      </c>
      <c r="U177">
        <v>20.452500000000001</v>
      </c>
      <c r="V177">
        <v>7.4184999999999999</v>
      </c>
      <c r="W177">
        <v>1.9185000000000001</v>
      </c>
      <c r="X177">
        <v>0.38200000000000001</v>
      </c>
      <c r="Y177">
        <v>494.25749999999999</v>
      </c>
      <c r="Z177">
        <v>502.32650000000001</v>
      </c>
      <c r="AA177">
        <v>495.70749999999998</v>
      </c>
      <c r="AB177">
        <v>474.83449999999999</v>
      </c>
      <c r="AC177">
        <v>468.98200000000003</v>
      </c>
      <c r="AD177">
        <v>460.33300000000003</v>
      </c>
      <c r="AE177">
        <v>434.75099999999998</v>
      </c>
      <c r="AF177">
        <v>393.40949999999998</v>
      </c>
      <c r="AG177">
        <v>355.226</v>
      </c>
      <c r="AH177">
        <v>314.19900000000001</v>
      </c>
      <c r="AI177">
        <v>276.964</v>
      </c>
      <c r="AJ177">
        <v>255.83150000000001</v>
      </c>
      <c r="AK177">
        <v>219.3185</v>
      </c>
      <c r="AL177">
        <v>164.08699999999999</v>
      </c>
      <c r="AM177">
        <v>111.3185</v>
      </c>
      <c r="AN177">
        <v>72.183000000000007</v>
      </c>
      <c r="AO177">
        <v>51.564500000000002</v>
      </c>
      <c r="AP177">
        <v>31.598500000000001</v>
      </c>
      <c r="AQ177">
        <v>13.1485</v>
      </c>
      <c r="AR177">
        <v>3.75</v>
      </c>
      <c r="AS177">
        <v>0.76900000000000002</v>
      </c>
      <c r="AV177" t="s">
        <v>229</v>
      </c>
    </row>
    <row r="178" spans="1:48" x14ac:dyDescent="0.2">
      <c r="A178">
        <v>16674</v>
      </c>
      <c r="B178" t="s">
        <v>178</v>
      </c>
      <c r="C178">
        <v>2022</v>
      </c>
      <c r="D178">
        <v>5.0774999999999997</v>
      </c>
      <c r="E178">
        <v>5.2145000000000001</v>
      </c>
      <c r="F178">
        <v>5.0359999999999996</v>
      </c>
      <c r="G178">
        <v>4.5025000000000004</v>
      </c>
      <c r="H178">
        <v>4.6440000000000001</v>
      </c>
      <c r="I178">
        <v>4.9504999999999999</v>
      </c>
      <c r="J178">
        <v>5.7374999999999998</v>
      </c>
      <c r="K178">
        <v>5.2885</v>
      </c>
      <c r="L178">
        <v>3.8359999999999999</v>
      </c>
      <c r="M178">
        <v>3.359</v>
      </c>
      <c r="N178">
        <v>3.1160000000000001</v>
      </c>
      <c r="O178">
        <v>3.2745000000000002</v>
      </c>
      <c r="P178">
        <v>3.0185</v>
      </c>
      <c r="Q178">
        <v>2.1930000000000001</v>
      </c>
      <c r="R178">
        <v>1.4635</v>
      </c>
      <c r="S178">
        <v>0.89</v>
      </c>
      <c r="T178">
        <v>0.62150000000000005</v>
      </c>
      <c r="U178">
        <v>0.35399999999999998</v>
      </c>
      <c r="V178">
        <v>0.1195</v>
      </c>
      <c r="W178">
        <v>2.2499999999999999E-2</v>
      </c>
      <c r="X178">
        <v>2E-3</v>
      </c>
      <c r="Y178">
        <v>4.8879999999999999</v>
      </c>
      <c r="Z178">
        <v>5.0129999999999999</v>
      </c>
      <c r="AA178">
        <v>4.8380000000000001</v>
      </c>
      <c r="AB178">
        <v>4.3514999999999997</v>
      </c>
      <c r="AC178">
        <v>4.4764999999999997</v>
      </c>
      <c r="AD178">
        <v>4.8324999999999996</v>
      </c>
      <c r="AE178">
        <v>5.6535000000000002</v>
      </c>
      <c r="AF178">
        <v>5.3895</v>
      </c>
      <c r="AG178">
        <v>3.8075000000000001</v>
      </c>
      <c r="AH178">
        <v>3.1345000000000001</v>
      </c>
      <c r="AI178">
        <v>3.0445000000000002</v>
      </c>
      <c r="AJ178">
        <v>3.2484999999999999</v>
      </c>
      <c r="AK178">
        <v>3.0834999999999999</v>
      </c>
      <c r="AL178">
        <v>2.2174999999999998</v>
      </c>
      <c r="AM178">
        <v>1.6005</v>
      </c>
      <c r="AN178">
        <v>1.17</v>
      </c>
      <c r="AO178">
        <v>0.97350000000000003</v>
      </c>
      <c r="AP178">
        <v>0.63349999999999995</v>
      </c>
      <c r="AQ178">
        <v>0.28599999999999998</v>
      </c>
      <c r="AR178">
        <v>6.6500000000000004E-2</v>
      </c>
      <c r="AS178">
        <v>8.0000000000000002E-3</v>
      </c>
      <c r="AV178" t="s">
        <v>248</v>
      </c>
    </row>
    <row r="179" spans="1:48" x14ac:dyDescent="0.2">
      <c r="A179">
        <v>16753</v>
      </c>
      <c r="B179" t="s">
        <v>179</v>
      </c>
      <c r="C179">
        <v>2022</v>
      </c>
      <c r="D179">
        <v>11.2105</v>
      </c>
      <c r="E179">
        <v>12.446</v>
      </c>
      <c r="F179">
        <v>12.7585</v>
      </c>
      <c r="G179">
        <v>14.291</v>
      </c>
      <c r="H179">
        <v>14.718</v>
      </c>
      <c r="I179">
        <v>12.438000000000001</v>
      </c>
      <c r="J179">
        <v>8.0459999999999994</v>
      </c>
      <c r="K179">
        <v>5.8514999999999997</v>
      </c>
      <c r="L179">
        <v>6.5285000000000002</v>
      </c>
      <c r="M179">
        <v>9.7940000000000005</v>
      </c>
      <c r="N179">
        <v>12.161</v>
      </c>
      <c r="O179">
        <v>13.47</v>
      </c>
      <c r="P179">
        <v>12.394</v>
      </c>
      <c r="Q179">
        <v>10.018000000000001</v>
      </c>
      <c r="R179">
        <v>8.4725000000000001</v>
      </c>
      <c r="S179">
        <v>6.2789999999999999</v>
      </c>
      <c r="T179">
        <v>4.0510000000000002</v>
      </c>
      <c r="U179">
        <v>2.415</v>
      </c>
      <c r="V179">
        <v>1.1405000000000001</v>
      </c>
      <c r="W179">
        <v>0.39700000000000002</v>
      </c>
      <c r="X179">
        <v>0.10299999999999999</v>
      </c>
      <c r="Y179">
        <v>10.839</v>
      </c>
      <c r="Z179">
        <v>12.006</v>
      </c>
      <c r="AA179">
        <v>12.4025</v>
      </c>
      <c r="AB179">
        <v>13.922000000000001</v>
      </c>
      <c r="AC179">
        <v>14.512499999999999</v>
      </c>
      <c r="AD179">
        <v>13.225</v>
      </c>
      <c r="AE179">
        <v>9.1820000000000004</v>
      </c>
      <c r="AF179">
        <v>9.0914999999999999</v>
      </c>
      <c r="AG179">
        <v>11.1815</v>
      </c>
      <c r="AH179">
        <v>14.813000000000001</v>
      </c>
      <c r="AI179">
        <v>16.7925</v>
      </c>
      <c r="AJ179">
        <v>17.288499999999999</v>
      </c>
      <c r="AK179">
        <v>15.0725</v>
      </c>
      <c r="AL179">
        <v>12.917999999999999</v>
      </c>
      <c r="AM179">
        <v>11.323</v>
      </c>
      <c r="AN179">
        <v>8.4879999999999995</v>
      </c>
      <c r="AO179">
        <v>6.0265000000000004</v>
      </c>
      <c r="AP179">
        <v>4.1079999999999997</v>
      </c>
      <c r="AQ179">
        <v>2.3330000000000002</v>
      </c>
      <c r="AR179">
        <v>0.96450000000000002</v>
      </c>
      <c r="AS179">
        <v>0.28000000000000003</v>
      </c>
      <c r="AV179" t="s">
        <v>194</v>
      </c>
    </row>
    <row r="180" spans="1:48" x14ac:dyDescent="0.2">
      <c r="A180">
        <v>16832</v>
      </c>
      <c r="B180" t="s">
        <v>187</v>
      </c>
      <c r="C180">
        <v>2022</v>
      </c>
      <c r="D180">
        <v>644.68449999999996</v>
      </c>
      <c r="E180">
        <v>623.62599999999998</v>
      </c>
      <c r="F180">
        <v>604.68799999999999</v>
      </c>
      <c r="G180">
        <v>576.57100000000003</v>
      </c>
      <c r="H180">
        <v>544.32399999999996</v>
      </c>
      <c r="I180">
        <v>502.69099999999997</v>
      </c>
      <c r="J180">
        <v>468.02850000000001</v>
      </c>
      <c r="K180">
        <v>405.7405</v>
      </c>
      <c r="L180">
        <v>336.70100000000002</v>
      </c>
      <c r="M180">
        <v>267.0675</v>
      </c>
      <c r="N180">
        <v>218.11199999999999</v>
      </c>
      <c r="O180">
        <v>179.97749999999999</v>
      </c>
      <c r="P180">
        <v>140.71600000000001</v>
      </c>
      <c r="Q180">
        <v>101.14400000000001</v>
      </c>
      <c r="R180">
        <v>63.212000000000003</v>
      </c>
      <c r="S180">
        <v>37.926000000000002</v>
      </c>
      <c r="T180">
        <v>17.427499999999998</v>
      </c>
      <c r="U180">
        <v>5.2050000000000001</v>
      </c>
      <c r="V180">
        <v>0.82899999999999996</v>
      </c>
      <c r="W180">
        <v>3.85E-2</v>
      </c>
      <c r="X180">
        <v>5.0000000000000001E-4</v>
      </c>
      <c r="Y180">
        <v>631.84749999999997</v>
      </c>
      <c r="Z180">
        <v>613.89350000000002</v>
      </c>
      <c r="AA180">
        <v>597.28899999999999</v>
      </c>
      <c r="AB180">
        <v>570.97349999999994</v>
      </c>
      <c r="AC180">
        <v>543.08799999999997</v>
      </c>
      <c r="AD180">
        <v>504.26799999999997</v>
      </c>
      <c r="AE180">
        <v>472.1105</v>
      </c>
      <c r="AF180">
        <v>410.83850000000001</v>
      </c>
      <c r="AG180">
        <v>342.51949999999999</v>
      </c>
      <c r="AH180">
        <v>274.41649999999998</v>
      </c>
      <c r="AI180">
        <v>229.13550000000001</v>
      </c>
      <c r="AJ180">
        <v>195.244</v>
      </c>
      <c r="AK180">
        <v>160.154</v>
      </c>
      <c r="AL180">
        <v>123.636</v>
      </c>
      <c r="AM180">
        <v>83.748000000000005</v>
      </c>
      <c r="AN180">
        <v>53.356499999999997</v>
      </c>
      <c r="AO180">
        <v>27.561499999999999</v>
      </c>
      <c r="AP180">
        <v>9.8840000000000003</v>
      </c>
      <c r="AQ180">
        <v>2.1095000000000002</v>
      </c>
      <c r="AR180">
        <v>0.21</v>
      </c>
      <c r="AS180">
        <v>2E-3</v>
      </c>
      <c r="AV180" t="s">
        <v>149</v>
      </c>
    </row>
    <row r="181" spans="1:48" x14ac:dyDescent="0.2">
      <c r="A181">
        <v>16911</v>
      </c>
      <c r="B181" t="s">
        <v>204</v>
      </c>
      <c r="C181">
        <v>2022</v>
      </c>
      <c r="D181">
        <v>84.234999999999999</v>
      </c>
      <c r="E181">
        <v>95.953500000000005</v>
      </c>
      <c r="F181">
        <v>105.363</v>
      </c>
      <c r="G181">
        <v>115.6455</v>
      </c>
      <c r="H181">
        <v>122.0155</v>
      </c>
      <c r="I181">
        <v>136.27799999999999</v>
      </c>
      <c r="J181">
        <v>128.619</v>
      </c>
      <c r="K181">
        <v>120.6015</v>
      </c>
      <c r="L181">
        <v>102.91200000000001</v>
      </c>
      <c r="M181">
        <v>87.5535</v>
      </c>
      <c r="N181">
        <v>81.3215</v>
      </c>
      <c r="O181">
        <v>70.637500000000003</v>
      </c>
      <c r="P181">
        <v>57.915500000000002</v>
      </c>
      <c r="Q181">
        <v>38.601500000000001</v>
      </c>
      <c r="R181">
        <v>24.355499999999999</v>
      </c>
      <c r="S181">
        <v>17.576000000000001</v>
      </c>
      <c r="T181">
        <v>8.5470000000000006</v>
      </c>
      <c r="U181">
        <v>3.1909999999999998</v>
      </c>
      <c r="V181">
        <v>0.91549999999999998</v>
      </c>
      <c r="W181">
        <v>0.13400000000000001</v>
      </c>
      <c r="X181">
        <v>7.0000000000000001E-3</v>
      </c>
      <c r="Y181">
        <v>81.233999999999995</v>
      </c>
      <c r="Z181">
        <v>92.507499999999993</v>
      </c>
      <c r="AA181">
        <v>101.652</v>
      </c>
      <c r="AB181">
        <v>111.69750000000001</v>
      </c>
      <c r="AC181">
        <v>117.873</v>
      </c>
      <c r="AD181">
        <v>131.76750000000001</v>
      </c>
      <c r="AE181">
        <v>124.7225</v>
      </c>
      <c r="AF181">
        <v>117.8955</v>
      </c>
      <c r="AG181">
        <v>101.407</v>
      </c>
      <c r="AH181">
        <v>89.244500000000002</v>
      </c>
      <c r="AI181">
        <v>87.807500000000005</v>
      </c>
      <c r="AJ181">
        <v>80.707499999999996</v>
      </c>
      <c r="AK181">
        <v>69.201999999999998</v>
      </c>
      <c r="AL181">
        <v>47.814</v>
      </c>
      <c r="AM181">
        <v>30.712</v>
      </c>
      <c r="AN181">
        <v>21.539000000000001</v>
      </c>
      <c r="AO181">
        <v>11.051500000000001</v>
      </c>
      <c r="AP181">
        <v>4.548</v>
      </c>
      <c r="AQ181">
        <v>1.375</v>
      </c>
      <c r="AR181">
        <v>0.224</v>
      </c>
      <c r="AS181">
        <v>1.7000000000000001E-2</v>
      </c>
      <c r="AV181" t="s">
        <v>207</v>
      </c>
    </row>
    <row r="182" spans="1:48" x14ac:dyDescent="0.2">
      <c r="A182">
        <v>16990</v>
      </c>
      <c r="B182" t="s">
        <v>223</v>
      </c>
      <c r="C182">
        <v>2022</v>
      </c>
      <c r="D182">
        <v>8.8855000000000004</v>
      </c>
      <c r="E182">
        <v>9.8320000000000007</v>
      </c>
      <c r="F182">
        <v>10.885</v>
      </c>
      <c r="G182">
        <v>11.988</v>
      </c>
      <c r="H182">
        <v>12.1265</v>
      </c>
      <c r="I182">
        <v>10.3535</v>
      </c>
      <c r="J182">
        <v>7.6360000000000001</v>
      </c>
      <c r="K182">
        <v>6.4755000000000003</v>
      </c>
      <c r="L182">
        <v>6.9340000000000002</v>
      </c>
      <c r="M182">
        <v>9.3699999999999992</v>
      </c>
      <c r="N182">
        <v>12.378</v>
      </c>
      <c r="O182">
        <v>13.754</v>
      </c>
      <c r="P182">
        <v>13.073</v>
      </c>
      <c r="Q182">
        <v>10.795999999999999</v>
      </c>
      <c r="R182">
        <v>8.9115000000000002</v>
      </c>
      <c r="S182">
        <v>6.7975000000000003</v>
      </c>
      <c r="T182">
        <v>4.7009999999999996</v>
      </c>
      <c r="U182">
        <v>2.819</v>
      </c>
      <c r="V182">
        <v>1.117</v>
      </c>
      <c r="W182">
        <v>0.28399999999999997</v>
      </c>
      <c r="X182">
        <v>4.1500000000000002E-2</v>
      </c>
      <c r="Y182">
        <v>8.6769999999999996</v>
      </c>
      <c r="Z182">
        <v>9.5730000000000004</v>
      </c>
      <c r="AA182">
        <v>10.5015</v>
      </c>
      <c r="AB182">
        <v>11.728999999999999</v>
      </c>
      <c r="AC182">
        <v>11.468999999999999</v>
      </c>
      <c r="AD182">
        <v>9.4164999999999992</v>
      </c>
      <c r="AE182">
        <v>7.8949999999999996</v>
      </c>
      <c r="AF182">
        <v>8.7835000000000001</v>
      </c>
      <c r="AG182">
        <v>9.9034999999999993</v>
      </c>
      <c r="AH182">
        <v>13.026999999999999</v>
      </c>
      <c r="AI182">
        <v>15.9565</v>
      </c>
      <c r="AJ182">
        <v>17.395</v>
      </c>
      <c r="AK182">
        <v>15.827</v>
      </c>
      <c r="AL182">
        <v>13.499499999999999</v>
      </c>
      <c r="AM182">
        <v>11.4975</v>
      </c>
      <c r="AN182">
        <v>8.5685000000000002</v>
      </c>
      <c r="AO182">
        <v>6.6829999999999998</v>
      </c>
      <c r="AP182">
        <v>4.57</v>
      </c>
      <c r="AQ182">
        <v>2.3715000000000002</v>
      </c>
      <c r="AR182">
        <v>0.83050000000000002</v>
      </c>
      <c r="AS182">
        <v>0.17449999999999999</v>
      </c>
      <c r="AV182" t="s">
        <v>51</v>
      </c>
    </row>
    <row r="183" spans="1:48" x14ac:dyDescent="0.2">
      <c r="A183">
        <v>17069</v>
      </c>
      <c r="B183" t="s">
        <v>230</v>
      </c>
      <c r="C183">
        <v>2022</v>
      </c>
      <c r="D183">
        <v>9.7500000000000003E-2</v>
      </c>
      <c r="E183">
        <v>7.4999999999999997E-2</v>
      </c>
      <c r="F183">
        <v>0.1135</v>
      </c>
      <c r="G183">
        <v>0.13600000000000001</v>
      </c>
      <c r="H183">
        <v>0.17849999999999999</v>
      </c>
      <c r="I183">
        <v>0.17699999999999999</v>
      </c>
      <c r="J183">
        <v>0.13950000000000001</v>
      </c>
      <c r="K183">
        <v>0.16250000000000001</v>
      </c>
      <c r="L183">
        <v>0.13150000000000001</v>
      </c>
      <c r="M183">
        <v>0.1605</v>
      </c>
      <c r="N183">
        <v>0.16650000000000001</v>
      </c>
      <c r="O183">
        <v>0.1895</v>
      </c>
      <c r="P183">
        <v>0.1605</v>
      </c>
      <c r="Q183">
        <v>0.16</v>
      </c>
      <c r="R183">
        <v>0.1255</v>
      </c>
      <c r="S183">
        <v>8.0500000000000002E-2</v>
      </c>
      <c r="T183">
        <v>4.1000000000000002E-2</v>
      </c>
      <c r="U183">
        <v>1.9E-2</v>
      </c>
      <c r="V183">
        <v>2.5000000000000001E-3</v>
      </c>
      <c r="W183">
        <v>0</v>
      </c>
      <c r="X183">
        <v>0</v>
      </c>
      <c r="Y183">
        <v>9.4E-2</v>
      </c>
      <c r="Z183">
        <v>6.4000000000000001E-2</v>
      </c>
      <c r="AA183">
        <v>0.11899999999999999</v>
      </c>
      <c r="AB183">
        <v>0.1535</v>
      </c>
      <c r="AC183">
        <v>0.16600000000000001</v>
      </c>
      <c r="AD183">
        <v>0.1265</v>
      </c>
      <c r="AE183">
        <v>8.9499999999999996E-2</v>
      </c>
      <c r="AF183">
        <v>9.0499999999999997E-2</v>
      </c>
      <c r="AG183">
        <v>0.11550000000000001</v>
      </c>
      <c r="AH183">
        <v>0.16750000000000001</v>
      </c>
      <c r="AI183">
        <v>0.20499999999999999</v>
      </c>
      <c r="AJ183">
        <v>0.20050000000000001</v>
      </c>
      <c r="AK183">
        <v>0.13600000000000001</v>
      </c>
      <c r="AL183">
        <v>0.114</v>
      </c>
      <c r="AM183">
        <v>0.11749999999999999</v>
      </c>
      <c r="AN183">
        <v>6.3500000000000001E-2</v>
      </c>
      <c r="AO183">
        <v>3.4500000000000003E-2</v>
      </c>
      <c r="AP183">
        <v>1.2999999999999999E-2</v>
      </c>
      <c r="AQ183">
        <v>3.0000000000000001E-3</v>
      </c>
      <c r="AR183">
        <v>5.0000000000000001E-4</v>
      </c>
      <c r="AS183">
        <v>0</v>
      </c>
      <c r="AV183" t="s">
        <v>208</v>
      </c>
    </row>
    <row r="184" spans="1:48" x14ac:dyDescent="0.2">
      <c r="A184">
        <v>17148</v>
      </c>
      <c r="B184" t="s">
        <v>248</v>
      </c>
      <c r="C184">
        <v>2022</v>
      </c>
      <c r="D184">
        <v>64.796999999999997</v>
      </c>
      <c r="E184">
        <v>74.242999999999995</v>
      </c>
      <c r="F184">
        <v>84.587000000000003</v>
      </c>
      <c r="G184">
        <v>92.893500000000003</v>
      </c>
      <c r="H184">
        <v>101.02849999999999</v>
      </c>
      <c r="I184">
        <v>96.424499999999995</v>
      </c>
      <c r="J184">
        <v>91.387500000000003</v>
      </c>
      <c r="K184">
        <v>87.012500000000003</v>
      </c>
      <c r="L184">
        <v>100.217</v>
      </c>
      <c r="M184">
        <v>99.976500000000001</v>
      </c>
      <c r="N184">
        <v>104.57599999999999</v>
      </c>
      <c r="O184">
        <v>109.09</v>
      </c>
      <c r="P184">
        <v>105.9015</v>
      </c>
      <c r="Q184">
        <v>96.867500000000007</v>
      </c>
      <c r="R184">
        <v>83.195999999999998</v>
      </c>
      <c r="S184">
        <v>66.139499999999998</v>
      </c>
      <c r="T184">
        <v>41.26</v>
      </c>
      <c r="U184">
        <v>22.272500000000001</v>
      </c>
      <c r="V184">
        <v>9.0280000000000005</v>
      </c>
      <c r="W184">
        <v>2.6419999999999999</v>
      </c>
      <c r="X184">
        <v>0.59950000000000003</v>
      </c>
      <c r="Y184">
        <v>61.603999999999999</v>
      </c>
      <c r="Z184">
        <v>70.680000000000007</v>
      </c>
      <c r="AA184">
        <v>81.103999999999999</v>
      </c>
      <c r="AB184">
        <v>89.052499999999995</v>
      </c>
      <c r="AC184">
        <v>101.15949999999999</v>
      </c>
      <c r="AD184">
        <v>105.4265</v>
      </c>
      <c r="AE184">
        <v>103.65649999999999</v>
      </c>
      <c r="AF184">
        <v>96.269000000000005</v>
      </c>
      <c r="AG184">
        <v>111.4415</v>
      </c>
      <c r="AH184">
        <v>112.512</v>
      </c>
      <c r="AI184">
        <v>115.139</v>
      </c>
      <c r="AJ184">
        <v>123.2225</v>
      </c>
      <c r="AK184">
        <v>123.22199999999999</v>
      </c>
      <c r="AL184">
        <v>117.16849999999999</v>
      </c>
      <c r="AM184">
        <v>105.2685</v>
      </c>
      <c r="AN184">
        <v>86.705500000000001</v>
      </c>
      <c r="AO184">
        <v>55.92</v>
      </c>
      <c r="AP184">
        <v>33.081000000000003</v>
      </c>
      <c r="AQ184">
        <v>16.797000000000001</v>
      </c>
      <c r="AR184">
        <v>6.6660000000000004</v>
      </c>
      <c r="AS184">
        <v>2.1720000000000002</v>
      </c>
      <c r="AV184" t="s">
        <v>210</v>
      </c>
    </row>
    <row r="185" spans="1:48" x14ac:dyDescent="0.2">
      <c r="A185">
        <v>17227</v>
      </c>
      <c r="B185" t="s">
        <v>249</v>
      </c>
      <c r="C185">
        <v>2022</v>
      </c>
      <c r="D185">
        <v>0.23949999999999999</v>
      </c>
      <c r="E185">
        <v>0.28499999999999998</v>
      </c>
      <c r="F185">
        <v>0.2505</v>
      </c>
      <c r="G185">
        <v>0.21</v>
      </c>
      <c r="H185">
        <v>0.33800000000000002</v>
      </c>
      <c r="I185">
        <v>0.47949999999999998</v>
      </c>
      <c r="J185">
        <v>0.5615</v>
      </c>
      <c r="K185">
        <v>0.48099999999999998</v>
      </c>
      <c r="L185">
        <v>0.4395</v>
      </c>
      <c r="M185">
        <v>0.51700000000000002</v>
      </c>
      <c r="N185">
        <v>0.57150000000000001</v>
      </c>
      <c r="O185">
        <v>0.50700000000000001</v>
      </c>
      <c r="P185">
        <v>0.373</v>
      </c>
      <c r="Q185">
        <v>0.2145</v>
      </c>
      <c r="R185">
        <v>0.126</v>
      </c>
      <c r="S185">
        <v>8.8999999999999996E-2</v>
      </c>
      <c r="T185">
        <v>4.65E-2</v>
      </c>
      <c r="U185">
        <v>2.1999999999999999E-2</v>
      </c>
      <c r="V185">
        <v>3.5000000000000001E-3</v>
      </c>
      <c r="W185">
        <v>1.5E-3</v>
      </c>
      <c r="X185">
        <v>0</v>
      </c>
      <c r="Y185">
        <v>0.217</v>
      </c>
      <c r="Z185">
        <v>0.23449999999999999</v>
      </c>
      <c r="AA185">
        <v>0.22700000000000001</v>
      </c>
      <c r="AB185">
        <v>0.18049999999999999</v>
      </c>
      <c r="AC185">
        <v>0.30449999999999999</v>
      </c>
      <c r="AD185">
        <v>0.52800000000000002</v>
      </c>
      <c r="AE185">
        <v>0.4965</v>
      </c>
      <c r="AF185">
        <v>0.4355</v>
      </c>
      <c r="AG185">
        <v>0.41399999999999998</v>
      </c>
      <c r="AH185">
        <v>0.40300000000000002</v>
      </c>
      <c r="AI185">
        <v>0.42949999999999999</v>
      </c>
      <c r="AJ185">
        <v>0.38</v>
      </c>
      <c r="AK185">
        <v>0.3095</v>
      </c>
      <c r="AL185">
        <v>0.20100000000000001</v>
      </c>
      <c r="AM185">
        <v>0.14699999999999999</v>
      </c>
      <c r="AN185">
        <v>0.123</v>
      </c>
      <c r="AO185">
        <v>9.9500000000000005E-2</v>
      </c>
      <c r="AP185">
        <v>5.8999999999999997E-2</v>
      </c>
      <c r="AQ185">
        <v>1.9E-2</v>
      </c>
      <c r="AR185">
        <v>1.5E-3</v>
      </c>
      <c r="AS185">
        <v>1.5E-3</v>
      </c>
      <c r="AV185" t="s">
        <v>53</v>
      </c>
    </row>
    <row r="186" spans="1:48" x14ac:dyDescent="0.2">
      <c r="A186">
        <v>17306</v>
      </c>
      <c r="B186" t="s">
        <v>250</v>
      </c>
      <c r="C186">
        <v>2022</v>
      </c>
      <c r="D186">
        <v>1.4990000000000001</v>
      </c>
      <c r="E186">
        <v>1.5615000000000001</v>
      </c>
      <c r="F186">
        <v>1.613</v>
      </c>
      <c r="G186">
        <v>1.5309999999999999</v>
      </c>
      <c r="H186">
        <v>1.7524999999999999</v>
      </c>
      <c r="I186">
        <v>1.7130000000000001</v>
      </c>
      <c r="J186">
        <v>1.907</v>
      </c>
      <c r="K186">
        <v>1.7929999999999999</v>
      </c>
      <c r="L186">
        <v>1.609</v>
      </c>
      <c r="M186">
        <v>1.5920000000000001</v>
      </c>
      <c r="N186">
        <v>1.4630000000000001</v>
      </c>
      <c r="O186">
        <v>1.4675</v>
      </c>
      <c r="P186">
        <v>1.3185</v>
      </c>
      <c r="Q186">
        <v>1.022</v>
      </c>
      <c r="R186">
        <v>0.55500000000000005</v>
      </c>
      <c r="S186">
        <v>0.30599999999999999</v>
      </c>
      <c r="T186">
        <v>0.17050000000000001</v>
      </c>
      <c r="U186">
        <v>8.9499999999999996E-2</v>
      </c>
      <c r="V186">
        <v>3.7499999999999999E-2</v>
      </c>
      <c r="W186">
        <v>1.0500000000000001E-2</v>
      </c>
      <c r="X186">
        <v>0</v>
      </c>
      <c r="Y186">
        <v>1.4490000000000001</v>
      </c>
      <c r="Z186">
        <v>1.5485</v>
      </c>
      <c r="AA186">
        <v>1.6254999999999999</v>
      </c>
      <c r="AB186">
        <v>1.6220000000000001</v>
      </c>
      <c r="AC186">
        <v>1.8095000000000001</v>
      </c>
      <c r="AD186">
        <v>1.8805000000000001</v>
      </c>
      <c r="AE186">
        <v>1.972</v>
      </c>
      <c r="AF186">
        <v>2.04</v>
      </c>
      <c r="AG186">
        <v>1.8485</v>
      </c>
      <c r="AH186">
        <v>1.637</v>
      </c>
      <c r="AI186">
        <v>1.5555000000000001</v>
      </c>
      <c r="AJ186">
        <v>1.5285</v>
      </c>
      <c r="AK186">
        <v>1.4990000000000001</v>
      </c>
      <c r="AL186">
        <v>1.0885</v>
      </c>
      <c r="AM186">
        <v>0.61299999999999999</v>
      </c>
      <c r="AN186">
        <v>0.40100000000000002</v>
      </c>
      <c r="AO186">
        <v>0.254</v>
      </c>
      <c r="AP186">
        <v>0.16900000000000001</v>
      </c>
      <c r="AQ186">
        <v>8.1500000000000003E-2</v>
      </c>
      <c r="AR186">
        <v>2.1999999999999999E-2</v>
      </c>
      <c r="AS186">
        <v>2E-3</v>
      </c>
      <c r="AV186" t="s">
        <v>249</v>
      </c>
    </row>
    <row r="187" spans="1:48" x14ac:dyDescent="0.2">
      <c r="A187">
        <v>17385</v>
      </c>
      <c r="B187" t="s">
        <v>251</v>
      </c>
      <c r="C187">
        <v>2022</v>
      </c>
      <c r="D187">
        <v>5.2484999999999999</v>
      </c>
      <c r="E187">
        <v>5.3730000000000002</v>
      </c>
      <c r="F187">
        <v>5.867</v>
      </c>
      <c r="G187">
        <v>6.4615</v>
      </c>
      <c r="H187">
        <v>7.3380000000000001</v>
      </c>
      <c r="I187">
        <v>8.3324999999999996</v>
      </c>
      <c r="J187">
        <v>7.7830000000000004</v>
      </c>
      <c r="K187">
        <v>7.0869999999999997</v>
      </c>
      <c r="L187">
        <v>6.5685000000000002</v>
      </c>
      <c r="M187">
        <v>6.1340000000000003</v>
      </c>
      <c r="N187">
        <v>5.8765000000000001</v>
      </c>
      <c r="O187">
        <v>5.4515000000000002</v>
      </c>
      <c r="P187">
        <v>4.2465000000000002</v>
      </c>
      <c r="Q187">
        <v>2.9504999999999999</v>
      </c>
      <c r="R187">
        <v>1.9259999999999999</v>
      </c>
      <c r="S187">
        <v>1.28</v>
      </c>
      <c r="T187">
        <v>0.65600000000000003</v>
      </c>
      <c r="U187">
        <v>0.27600000000000002</v>
      </c>
      <c r="V187">
        <v>8.1500000000000003E-2</v>
      </c>
      <c r="W187">
        <v>1.0999999999999999E-2</v>
      </c>
      <c r="X187">
        <v>0</v>
      </c>
      <c r="Y187">
        <v>5.1064999999999996</v>
      </c>
      <c r="Z187">
        <v>5.2350000000000003</v>
      </c>
      <c r="AA187">
        <v>5.6144999999999996</v>
      </c>
      <c r="AB187">
        <v>6.2050000000000001</v>
      </c>
      <c r="AC187">
        <v>7.2125000000000004</v>
      </c>
      <c r="AD187">
        <v>8.0280000000000005</v>
      </c>
      <c r="AE187">
        <v>7.5830000000000002</v>
      </c>
      <c r="AF187">
        <v>7.1929999999999996</v>
      </c>
      <c r="AG187">
        <v>6.5039999999999996</v>
      </c>
      <c r="AH187">
        <v>6.28</v>
      </c>
      <c r="AI187">
        <v>6.1905000000000001</v>
      </c>
      <c r="AJ187">
        <v>5.7190000000000003</v>
      </c>
      <c r="AK187">
        <v>4.6154999999999999</v>
      </c>
      <c r="AL187">
        <v>3.359</v>
      </c>
      <c r="AM187">
        <v>2.4674999999999998</v>
      </c>
      <c r="AN187">
        <v>1.7875000000000001</v>
      </c>
      <c r="AO187">
        <v>1.0509999999999999</v>
      </c>
      <c r="AP187">
        <v>0.52549999999999997</v>
      </c>
      <c r="AQ187">
        <v>0.19600000000000001</v>
      </c>
      <c r="AR187">
        <v>3.4000000000000002E-2</v>
      </c>
      <c r="AS187">
        <v>2E-3</v>
      </c>
      <c r="AV187" t="s">
        <v>125</v>
      </c>
    </row>
    <row r="188" spans="1:48" x14ac:dyDescent="0.2">
      <c r="A188">
        <v>17464</v>
      </c>
      <c r="B188" t="s">
        <v>252</v>
      </c>
      <c r="C188">
        <v>2022</v>
      </c>
      <c r="D188">
        <v>1.1825000000000001</v>
      </c>
      <c r="E188">
        <v>1.0529999999999999</v>
      </c>
      <c r="F188">
        <v>1.3254999999999999</v>
      </c>
      <c r="G188">
        <v>1.2015</v>
      </c>
      <c r="H188">
        <v>0.4975</v>
      </c>
      <c r="I188">
        <v>0.82250000000000001</v>
      </c>
      <c r="J188">
        <v>0.95550000000000002</v>
      </c>
      <c r="K188">
        <v>0.91700000000000004</v>
      </c>
      <c r="L188">
        <v>1.032</v>
      </c>
      <c r="M188">
        <v>1.0305</v>
      </c>
      <c r="N188">
        <v>1.1220000000000001</v>
      </c>
      <c r="O188">
        <v>1.3525</v>
      </c>
      <c r="P188">
        <v>1.143</v>
      </c>
      <c r="Q188">
        <v>0.61150000000000004</v>
      </c>
      <c r="R188">
        <v>0.45200000000000001</v>
      </c>
      <c r="S188">
        <v>0.22500000000000001</v>
      </c>
      <c r="T188">
        <v>0.104</v>
      </c>
      <c r="U188">
        <v>0.06</v>
      </c>
      <c r="V188">
        <v>1.6500000000000001E-2</v>
      </c>
      <c r="W188">
        <v>6.0000000000000001E-3</v>
      </c>
      <c r="X188">
        <v>1.5E-3</v>
      </c>
      <c r="Y188">
        <v>1.1635</v>
      </c>
      <c r="Z188">
        <v>0.9425</v>
      </c>
      <c r="AA188">
        <v>1.2435</v>
      </c>
      <c r="AB188">
        <v>0.98099999999999998</v>
      </c>
      <c r="AC188">
        <v>0.50749999999999995</v>
      </c>
      <c r="AD188">
        <v>0.9385</v>
      </c>
      <c r="AE188">
        <v>1.0004999999999999</v>
      </c>
      <c r="AF188">
        <v>1.23</v>
      </c>
      <c r="AG188">
        <v>1.2749999999999999</v>
      </c>
      <c r="AH188">
        <v>1.4915</v>
      </c>
      <c r="AI188">
        <v>1.5575000000000001</v>
      </c>
      <c r="AJ188">
        <v>1.3494999999999999</v>
      </c>
      <c r="AK188">
        <v>0.93899999999999995</v>
      </c>
      <c r="AL188">
        <v>0.86</v>
      </c>
      <c r="AM188">
        <v>0.57850000000000001</v>
      </c>
      <c r="AN188">
        <v>0.33350000000000002</v>
      </c>
      <c r="AO188">
        <v>0.16850000000000001</v>
      </c>
      <c r="AP188">
        <v>8.3000000000000004E-2</v>
      </c>
      <c r="AQ188">
        <v>2.8000000000000001E-2</v>
      </c>
      <c r="AR188">
        <v>6.0000000000000001E-3</v>
      </c>
      <c r="AS188">
        <v>2.5000000000000001E-3</v>
      </c>
      <c r="AV188" t="s">
        <v>250</v>
      </c>
    </row>
    <row r="189" spans="1:48" x14ac:dyDescent="0.2">
      <c r="A189">
        <v>17543</v>
      </c>
      <c r="B189" t="s">
        <v>253</v>
      </c>
      <c r="C189">
        <v>2022</v>
      </c>
      <c r="D189">
        <v>3.47</v>
      </c>
      <c r="E189">
        <v>4.0285000000000002</v>
      </c>
      <c r="F189">
        <v>4.0765000000000002</v>
      </c>
      <c r="G189">
        <v>3.7854999999999999</v>
      </c>
      <c r="H189">
        <v>3.9864999999999999</v>
      </c>
      <c r="I189">
        <v>4.1470000000000002</v>
      </c>
      <c r="J189">
        <v>3.6560000000000001</v>
      </c>
      <c r="K189">
        <v>3.6150000000000002</v>
      </c>
      <c r="L189">
        <v>3.5939999999999999</v>
      </c>
      <c r="M189">
        <v>3.4904999999999999</v>
      </c>
      <c r="N189">
        <v>3.2625000000000002</v>
      </c>
      <c r="O189">
        <v>3.343</v>
      </c>
      <c r="P189">
        <v>2.9055</v>
      </c>
      <c r="Q189">
        <v>2.0724999999999998</v>
      </c>
      <c r="R189">
        <v>1.4370000000000001</v>
      </c>
      <c r="S189">
        <v>0.95050000000000001</v>
      </c>
      <c r="T189">
        <v>0.63249999999999995</v>
      </c>
      <c r="U189">
        <v>0.33300000000000002</v>
      </c>
      <c r="V189">
        <v>0.113</v>
      </c>
      <c r="W189">
        <v>2.5499999999999998E-2</v>
      </c>
      <c r="X189">
        <v>3.5000000000000001E-3</v>
      </c>
      <c r="Y189">
        <v>3.3650000000000002</v>
      </c>
      <c r="Z189">
        <v>3.9135</v>
      </c>
      <c r="AA189">
        <v>3.9369999999999998</v>
      </c>
      <c r="AB189">
        <v>3.6164999999999998</v>
      </c>
      <c r="AC189">
        <v>3.7524999999999999</v>
      </c>
      <c r="AD189">
        <v>3.9674999999999998</v>
      </c>
      <c r="AE189">
        <v>3.5095000000000001</v>
      </c>
      <c r="AF189">
        <v>3.6164999999999998</v>
      </c>
      <c r="AG189">
        <v>3.6145</v>
      </c>
      <c r="AH189">
        <v>3.383</v>
      </c>
      <c r="AI189">
        <v>2.9460000000000002</v>
      </c>
      <c r="AJ189">
        <v>3.0449999999999999</v>
      </c>
      <c r="AK189">
        <v>2.6379999999999999</v>
      </c>
      <c r="AL189">
        <v>2.0310000000000001</v>
      </c>
      <c r="AM189">
        <v>1.411</v>
      </c>
      <c r="AN189">
        <v>0.9415</v>
      </c>
      <c r="AO189">
        <v>0.66200000000000003</v>
      </c>
      <c r="AP189">
        <v>0.40899999999999997</v>
      </c>
      <c r="AQ189">
        <v>0.1875</v>
      </c>
      <c r="AR189">
        <v>6.1499999999999999E-2</v>
      </c>
      <c r="AS189">
        <v>1.15E-2</v>
      </c>
      <c r="AV189" t="s">
        <v>251</v>
      </c>
    </row>
    <row r="190" spans="1:48" x14ac:dyDescent="0.2">
      <c r="A190">
        <v>17622</v>
      </c>
      <c r="B190" t="s">
        <v>254</v>
      </c>
      <c r="C190">
        <v>2022</v>
      </c>
      <c r="D190">
        <v>0.79100000000000004</v>
      </c>
      <c r="E190">
        <v>0.77449999999999997</v>
      </c>
      <c r="F190">
        <v>1.8185</v>
      </c>
      <c r="G190">
        <v>2.2934999999999999</v>
      </c>
      <c r="H190">
        <v>2.79</v>
      </c>
      <c r="I190">
        <v>2.0135000000000001</v>
      </c>
      <c r="J190">
        <v>0.21249999999999999</v>
      </c>
      <c r="K190">
        <v>7.4499999999999997E-2</v>
      </c>
      <c r="L190">
        <v>0.99850000000000005</v>
      </c>
      <c r="M190">
        <v>2.246</v>
      </c>
      <c r="N190">
        <v>2.952</v>
      </c>
      <c r="O190">
        <v>2.71</v>
      </c>
      <c r="P190">
        <v>1.9535</v>
      </c>
      <c r="Q190">
        <v>1.099</v>
      </c>
      <c r="R190">
        <v>0.56499999999999995</v>
      </c>
      <c r="S190">
        <v>0.253</v>
      </c>
      <c r="T190">
        <v>8.3000000000000004E-2</v>
      </c>
      <c r="U190">
        <v>2.1499999999999998E-2</v>
      </c>
      <c r="V190">
        <v>0</v>
      </c>
      <c r="W190">
        <v>0</v>
      </c>
      <c r="X190">
        <v>0</v>
      </c>
      <c r="Y190">
        <v>0.62949999999999995</v>
      </c>
      <c r="Z190">
        <v>0.22750000000000001</v>
      </c>
      <c r="AA190">
        <v>0.61599999999999999</v>
      </c>
      <c r="AB190">
        <v>1.9790000000000001</v>
      </c>
      <c r="AC190">
        <v>2.7244999999999999</v>
      </c>
      <c r="AD190">
        <v>1.3285</v>
      </c>
      <c r="AE190">
        <v>0.124</v>
      </c>
      <c r="AF190">
        <v>1.6500000000000001E-2</v>
      </c>
      <c r="AG190">
        <v>0.311</v>
      </c>
      <c r="AH190">
        <v>2.0055000000000001</v>
      </c>
      <c r="AI190">
        <v>3.032</v>
      </c>
      <c r="AJ190">
        <v>2.8210000000000002</v>
      </c>
      <c r="AK190">
        <v>2.0649999999999999</v>
      </c>
      <c r="AL190">
        <v>1.2955000000000001</v>
      </c>
      <c r="AM190">
        <v>0.79949999999999999</v>
      </c>
      <c r="AN190">
        <v>0.42399999999999999</v>
      </c>
      <c r="AO190">
        <v>0.11</v>
      </c>
      <c r="AP190">
        <v>1.2E-2</v>
      </c>
      <c r="AQ190">
        <v>2.5000000000000001E-3</v>
      </c>
      <c r="AR190">
        <v>2E-3</v>
      </c>
      <c r="AS190">
        <v>0</v>
      </c>
      <c r="AV190" t="s">
        <v>252</v>
      </c>
    </row>
    <row r="191" spans="1:48" x14ac:dyDescent="0.2">
      <c r="A191">
        <v>17701</v>
      </c>
      <c r="B191" t="s">
        <v>255</v>
      </c>
      <c r="C191">
        <v>2022</v>
      </c>
      <c r="D191">
        <v>46.096499999999999</v>
      </c>
      <c r="E191">
        <v>50.308</v>
      </c>
      <c r="F191">
        <v>52.037999999999997</v>
      </c>
      <c r="G191">
        <v>50.173000000000002</v>
      </c>
      <c r="H191">
        <v>49.747999999999998</v>
      </c>
      <c r="I191">
        <v>52.572000000000003</v>
      </c>
      <c r="J191">
        <v>61.4255</v>
      </c>
      <c r="K191">
        <v>70.671000000000006</v>
      </c>
      <c r="L191">
        <v>64.522000000000006</v>
      </c>
      <c r="M191">
        <v>52.377499999999998</v>
      </c>
      <c r="N191">
        <v>44.274000000000001</v>
      </c>
      <c r="O191">
        <v>45.046500000000002</v>
      </c>
      <c r="P191">
        <v>40.786999999999999</v>
      </c>
      <c r="Q191">
        <v>31.076000000000001</v>
      </c>
      <c r="R191">
        <v>21.4665</v>
      </c>
      <c r="S191">
        <v>12.423</v>
      </c>
      <c r="T191">
        <v>6.3070000000000004</v>
      </c>
      <c r="U191">
        <v>2.6315</v>
      </c>
      <c r="V191">
        <v>0.90200000000000002</v>
      </c>
      <c r="W191">
        <v>0.21249999999999999</v>
      </c>
      <c r="X191">
        <v>3.2000000000000001E-2</v>
      </c>
      <c r="Y191">
        <v>44.442500000000003</v>
      </c>
      <c r="Z191">
        <v>48.545499999999997</v>
      </c>
      <c r="AA191">
        <v>50.169499999999999</v>
      </c>
      <c r="AB191">
        <v>48.3065</v>
      </c>
      <c r="AC191">
        <v>47.545999999999999</v>
      </c>
      <c r="AD191">
        <v>50.277000000000001</v>
      </c>
      <c r="AE191">
        <v>59.713500000000003</v>
      </c>
      <c r="AF191">
        <v>69.5625</v>
      </c>
      <c r="AG191">
        <v>63.927500000000002</v>
      </c>
      <c r="AH191">
        <v>52.469499999999996</v>
      </c>
      <c r="AI191">
        <v>45.552</v>
      </c>
      <c r="AJ191">
        <v>48.131</v>
      </c>
      <c r="AK191">
        <v>46.0535</v>
      </c>
      <c r="AL191">
        <v>37.997500000000002</v>
      </c>
      <c r="AM191">
        <v>27.3</v>
      </c>
      <c r="AN191">
        <v>17.0045</v>
      </c>
      <c r="AO191">
        <v>9.9614999999999991</v>
      </c>
      <c r="AP191">
        <v>5.3925000000000001</v>
      </c>
      <c r="AQ191">
        <v>2.5950000000000002</v>
      </c>
      <c r="AR191">
        <v>0.85850000000000004</v>
      </c>
      <c r="AS191">
        <v>0.14899999999999999</v>
      </c>
      <c r="AV191" t="s">
        <v>256</v>
      </c>
    </row>
    <row r="192" spans="1:48" x14ac:dyDescent="0.2">
      <c r="A192">
        <v>17780</v>
      </c>
      <c r="B192" t="s">
        <v>257</v>
      </c>
      <c r="C192">
        <v>2022</v>
      </c>
      <c r="D192">
        <v>1.3915</v>
      </c>
      <c r="E192">
        <v>1.1795</v>
      </c>
      <c r="F192">
        <v>1.1359999999999999</v>
      </c>
      <c r="G192">
        <v>1.1274999999999999</v>
      </c>
      <c r="H192">
        <v>1.339</v>
      </c>
      <c r="I192">
        <v>1.61</v>
      </c>
      <c r="J192">
        <v>1.9139999999999999</v>
      </c>
      <c r="K192">
        <v>2.1985000000000001</v>
      </c>
      <c r="L192">
        <v>2.2669999999999999</v>
      </c>
      <c r="M192">
        <v>2.1194999999999999</v>
      </c>
      <c r="N192">
        <v>1.9119999999999999</v>
      </c>
      <c r="O192">
        <v>1.4715</v>
      </c>
      <c r="P192">
        <v>1.2244999999999999</v>
      </c>
      <c r="Q192">
        <v>0.78300000000000003</v>
      </c>
      <c r="R192">
        <v>0.56100000000000005</v>
      </c>
      <c r="S192">
        <v>0.3715</v>
      </c>
      <c r="T192">
        <v>0.22750000000000001</v>
      </c>
      <c r="U192">
        <v>0.1215</v>
      </c>
      <c r="V192">
        <v>4.3999999999999997E-2</v>
      </c>
      <c r="W192">
        <v>7.0000000000000001E-3</v>
      </c>
      <c r="X192">
        <v>0</v>
      </c>
      <c r="Y192">
        <v>1.3465</v>
      </c>
      <c r="Z192">
        <v>1.234</v>
      </c>
      <c r="AA192">
        <v>1.341</v>
      </c>
      <c r="AB192">
        <v>1.367</v>
      </c>
      <c r="AC192">
        <v>1.5129999999999999</v>
      </c>
      <c r="AD192">
        <v>1.6745000000000001</v>
      </c>
      <c r="AE192">
        <v>1.6759999999999999</v>
      </c>
      <c r="AF192">
        <v>1.875</v>
      </c>
      <c r="AG192">
        <v>1.9419999999999999</v>
      </c>
      <c r="AH192">
        <v>1.7895000000000001</v>
      </c>
      <c r="AI192">
        <v>1.657</v>
      </c>
      <c r="AJ192">
        <v>1.4804999999999999</v>
      </c>
      <c r="AK192">
        <v>1.1964999999999999</v>
      </c>
      <c r="AL192">
        <v>0.93400000000000005</v>
      </c>
      <c r="AM192">
        <v>0.67</v>
      </c>
      <c r="AN192">
        <v>0.41099999999999998</v>
      </c>
      <c r="AO192">
        <v>0.29899999999999999</v>
      </c>
      <c r="AP192">
        <v>0.1835</v>
      </c>
      <c r="AQ192">
        <v>8.2000000000000003E-2</v>
      </c>
      <c r="AR192">
        <v>2.2499999999999999E-2</v>
      </c>
      <c r="AS192">
        <v>2E-3</v>
      </c>
      <c r="AV192" t="s">
        <v>253</v>
      </c>
    </row>
    <row r="193" spans="1:48" x14ac:dyDescent="0.2">
      <c r="A193">
        <v>17859</v>
      </c>
      <c r="B193" t="s">
        <v>258</v>
      </c>
      <c r="C193">
        <v>2022</v>
      </c>
      <c r="D193">
        <v>2.9965000000000002</v>
      </c>
      <c r="E193">
        <v>3.2909999999999999</v>
      </c>
      <c r="F193">
        <v>3.3864999999999998</v>
      </c>
      <c r="G193">
        <v>2.8105000000000002</v>
      </c>
      <c r="H193">
        <v>2.3614999999999999</v>
      </c>
      <c r="I193">
        <v>2.4159999999999999</v>
      </c>
      <c r="J193">
        <v>2.3050000000000002</v>
      </c>
      <c r="K193">
        <v>2.5019999999999998</v>
      </c>
      <c r="L193">
        <v>2.8624999999999998</v>
      </c>
      <c r="M193">
        <v>2.99</v>
      </c>
      <c r="N193">
        <v>3.3205</v>
      </c>
      <c r="O193">
        <v>3.4740000000000002</v>
      </c>
      <c r="P193">
        <v>3.3955000000000002</v>
      </c>
      <c r="Q193">
        <v>2.8555000000000001</v>
      </c>
      <c r="R193">
        <v>2.3805000000000001</v>
      </c>
      <c r="S193">
        <v>1.7865</v>
      </c>
      <c r="T193">
        <v>0.85399999999999998</v>
      </c>
      <c r="U193">
        <v>0.29449999999999998</v>
      </c>
      <c r="V193">
        <v>7.3499999999999996E-2</v>
      </c>
      <c r="W193">
        <v>8.5000000000000006E-3</v>
      </c>
      <c r="X193">
        <v>0</v>
      </c>
      <c r="Y193">
        <v>2.8864999999999998</v>
      </c>
      <c r="Z193">
        <v>3.1640000000000001</v>
      </c>
      <c r="AA193">
        <v>3.3525</v>
      </c>
      <c r="AB193">
        <v>2.6970000000000001</v>
      </c>
      <c r="AC193">
        <v>2.2909999999999999</v>
      </c>
      <c r="AD193">
        <v>2.6084999999999998</v>
      </c>
      <c r="AE193">
        <v>2.84</v>
      </c>
      <c r="AF193">
        <v>3.1204999999999998</v>
      </c>
      <c r="AG193">
        <v>3.3045</v>
      </c>
      <c r="AH193">
        <v>3.3410000000000002</v>
      </c>
      <c r="AI193">
        <v>3.6850000000000001</v>
      </c>
      <c r="AJ193">
        <v>3.8904999999999998</v>
      </c>
      <c r="AK193">
        <v>3.8645</v>
      </c>
      <c r="AL193">
        <v>3.569</v>
      </c>
      <c r="AM193">
        <v>3.3065000000000002</v>
      </c>
      <c r="AN193">
        <v>2.6135000000000002</v>
      </c>
      <c r="AO193">
        <v>1.4804999999999999</v>
      </c>
      <c r="AP193">
        <v>0.72250000000000003</v>
      </c>
      <c r="AQ193">
        <v>0.27950000000000003</v>
      </c>
      <c r="AR193">
        <v>7.3999999999999996E-2</v>
      </c>
      <c r="AS193">
        <v>9.4999999999999998E-3</v>
      </c>
      <c r="AV193" t="s">
        <v>259</v>
      </c>
    </row>
    <row r="194" spans="1:48" x14ac:dyDescent="0.2">
      <c r="A194">
        <v>18017</v>
      </c>
      <c r="B194" t="s">
        <v>79</v>
      </c>
      <c r="C194">
        <v>2022</v>
      </c>
      <c r="D194">
        <v>18.8535</v>
      </c>
      <c r="E194">
        <v>19.688500000000001</v>
      </c>
      <c r="F194">
        <v>18.9635</v>
      </c>
      <c r="G194">
        <v>19.6645</v>
      </c>
      <c r="H194">
        <v>19.984500000000001</v>
      </c>
      <c r="I194">
        <v>19.039000000000001</v>
      </c>
      <c r="J194">
        <v>17.317</v>
      </c>
      <c r="K194">
        <v>14.778499999999999</v>
      </c>
      <c r="L194">
        <v>12.384</v>
      </c>
      <c r="M194">
        <v>10.673500000000001</v>
      </c>
      <c r="N194">
        <v>9.1180000000000003</v>
      </c>
      <c r="O194">
        <v>7.4139999999999997</v>
      </c>
      <c r="P194">
        <v>5.7515000000000001</v>
      </c>
      <c r="Q194">
        <v>4.0359999999999996</v>
      </c>
      <c r="R194">
        <v>2.7469999999999999</v>
      </c>
      <c r="S194">
        <v>1.6910000000000001</v>
      </c>
      <c r="T194">
        <v>0.98599999999999999</v>
      </c>
      <c r="U194">
        <v>0.45850000000000002</v>
      </c>
      <c r="V194">
        <v>0.16550000000000001</v>
      </c>
      <c r="W194">
        <v>3.1E-2</v>
      </c>
      <c r="X194">
        <v>2E-3</v>
      </c>
      <c r="Y194">
        <v>17.968</v>
      </c>
      <c r="Z194">
        <v>18.784500000000001</v>
      </c>
      <c r="AA194">
        <v>18.161000000000001</v>
      </c>
      <c r="AB194">
        <v>19.175999999999998</v>
      </c>
      <c r="AC194">
        <v>19.5185</v>
      </c>
      <c r="AD194">
        <v>18.568999999999999</v>
      </c>
      <c r="AE194">
        <v>17.079000000000001</v>
      </c>
      <c r="AF194">
        <v>15.025499999999999</v>
      </c>
      <c r="AG194">
        <v>12.7995</v>
      </c>
      <c r="AH194">
        <v>11.066000000000001</v>
      </c>
      <c r="AI194">
        <v>9.4855</v>
      </c>
      <c r="AJ194">
        <v>7.4645000000000001</v>
      </c>
      <c r="AK194">
        <v>5.93</v>
      </c>
      <c r="AL194">
        <v>4.1479999999999997</v>
      </c>
      <c r="AM194">
        <v>2.7629999999999999</v>
      </c>
      <c r="AN194">
        <v>1.6579999999999999</v>
      </c>
      <c r="AO194">
        <v>1.0565</v>
      </c>
      <c r="AP194">
        <v>0.5665</v>
      </c>
      <c r="AQ194">
        <v>0.24349999999999999</v>
      </c>
      <c r="AR194">
        <v>5.6500000000000002E-2</v>
      </c>
      <c r="AS194">
        <v>6.4999999999999997E-3</v>
      </c>
      <c r="AV194" t="s">
        <v>231</v>
      </c>
    </row>
    <row r="195" spans="1:48" x14ac:dyDescent="0.2">
      <c r="A195">
        <v>18096</v>
      </c>
      <c r="B195" t="s">
        <v>128</v>
      </c>
      <c r="C195">
        <v>2022</v>
      </c>
      <c r="D195">
        <v>163.48400000000001</v>
      </c>
      <c r="E195">
        <v>181.12100000000001</v>
      </c>
      <c r="F195">
        <v>189.577</v>
      </c>
      <c r="G195">
        <v>187.52950000000001</v>
      </c>
      <c r="H195">
        <v>200.51949999999999</v>
      </c>
      <c r="I195">
        <v>210.60650000000001</v>
      </c>
      <c r="J195">
        <v>217.59049999999999</v>
      </c>
      <c r="K195">
        <v>211.2775</v>
      </c>
      <c r="L195">
        <v>187.08750000000001</v>
      </c>
      <c r="M195">
        <v>161.59700000000001</v>
      </c>
      <c r="N195">
        <v>149.48699999999999</v>
      </c>
      <c r="O195">
        <v>145.88849999999999</v>
      </c>
      <c r="P195">
        <v>126.0885</v>
      </c>
      <c r="Q195">
        <v>95.052000000000007</v>
      </c>
      <c r="R195">
        <v>70.224000000000004</v>
      </c>
      <c r="S195">
        <v>48.454000000000001</v>
      </c>
      <c r="T195">
        <v>28.465499999999999</v>
      </c>
      <c r="U195">
        <v>12.577</v>
      </c>
      <c r="V195">
        <v>3.5015000000000001</v>
      </c>
      <c r="W195">
        <v>0.54149999999999998</v>
      </c>
      <c r="X195">
        <v>0.04</v>
      </c>
      <c r="Y195">
        <v>156.779</v>
      </c>
      <c r="Z195">
        <v>173.547</v>
      </c>
      <c r="AA195">
        <v>181.47450000000001</v>
      </c>
      <c r="AB195">
        <v>179.73849999999999</v>
      </c>
      <c r="AC195">
        <v>192.33850000000001</v>
      </c>
      <c r="AD195">
        <v>203.113</v>
      </c>
      <c r="AE195">
        <v>210.07849999999999</v>
      </c>
      <c r="AF195">
        <v>205.64750000000001</v>
      </c>
      <c r="AG195">
        <v>184.63249999999999</v>
      </c>
      <c r="AH195">
        <v>162.886</v>
      </c>
      <c r="AI195">
        <v>153.90600000000001</v>
      </c>
      <c r="AJ195">
        <v>151.20500000000001</v>
      </c>
      <c r="AK195">
        <v>132.75800000000001</v>
      </c>
      <c r="AL195">
        <v>103.54049999999999</v>
      </c>
      <c r="AM195">
        <v>78.710999999999999</v>
      </c>
      <c r="AN195">
        <v>55.654000000000003</v>
      </c>
      <c r="AO195">
        <v>36.157499999999999</v>
      </c>
      <c r="AP195">
        <v>19.453499999999998</v>
      </c>
      <c r="AQ195">
        <v>6.9664999999999999</v>
      </c>
      <c r="AR195">
        <v>1.401</v>
      </c>
      <c r="AS195">
        <v>0.13150000000000001</v>
      </c>
      <c r="AV195" t="s">
        <v>84</v>
      </c>
    </row>
    <row r="196" spans="1:48" x14ac:dyDescent="0.2">
      <c r="A196">
        <v>18175</v>
      </c>
      <c r="B196" t="s">
        <v>148</v>
      </c>
      <c r="C196">
        <v>2022</v>
      </c>
      <c r="D196">
        <v>256.59699999999998</v>
      </c>
      <c r="E196">
        <v>280.64850000000001</v>
      </c>
      <c r="F196">
        <v>290.98050000000001</v>
      </c>
      <c r="G196">
        <v>293.7285</v>
      </c>
      <c r="H196">
        <v>331.18299999999999</v>
      </c>
      <c r="I196">
        <v>312.62299999999999</v>
      </c>
      <c r="J196">
        <v>242.87350000000001</v>
      </c>
      <c r="K196">
        <v>176.107</v>
      </c>
      <c r="L196">
        <v>159.43700000000001</v>
      </c>
      <c r="M196">
        <v>142.54050000000001</v>
      </c>
      <c r="N196">
        <v>128.03100000000001</v>
      </c>
      <c r="O196">
        <v>106.85299999999999</v>
      </c>
      <c r="P196">
        <v>86.921999999999997</v>
      </c>
      <c r="Q196">
        <v>71.167000000000002</v>
      </c>
      <c r="R196">
        <v>56.112000000000002</v>
      </c>
      <c r="S196">
        <v>39.494500000000002</v>
      </c>
      <c r="T196">
        <v>24.798999999999999</v>
      </c>
      <c r="U196">
        <v>11.201000000000001</v>
      </c>
      <c r="V196">
        <v>4.1719999999999997</v>
      </c>
      <c r="W196">
        <v>0.93200000000000005</v>
      </c>
      <c r="X196">
        <v>0.13350000000000001</v>
      </c>
      <c r="Y196">
        <v>245.19450000000001</v>
      </c>
      <c r="Z196">
        <v>265.3295</v>
      </c>
      <c r="AA196">
        <v>271.67099999999999</v>
      </c>
      <c r="AB196">
        <v>276.02949999999998</v>
      </c>
      <c r="AC196">
        <v>314.71100000000001</v>
      </c>
      <c r="AD196">
        <v>304.25749999999999</v>
      </c>
      <c r="AE196">
        <v>251.08600000000001</v>
      </c>
      <c r="AF196">
        <v>211.69649999999999</v>
      </c>
      <c r="AG196">
        <v>212.50899999999999</v>
      </c>
      <c r="AH196">
        <v>197.64850000000001</v>
      </c>
      <c r="AI196">
        <v>177.35849999999999</v>
      </c>
      <c r="AJ196">
        <v>153.4085</v>
      </c>
      <c r="AK196">
        <v>126.04</v>
      </c>
      <c r="AL196">
        <v>103.062</v>
      </c>
      <c r="AM196">
        <v>81.721999999999994</v>
      </c>
      <c r="AN196">
        <v>58.841000000000001</v>
      </c>
      <c r="AO196">
        <v>39.298999999999999</v>
      </c>
      <c r="AP196">
        <v>19.63</v>
      </c>
      <c r="AQ196">
        <v>8.0660000000000007</v>
      </c>
      <c r="AR196">
        <v>1.962</v>
      </c>
      <c r="AS196">
        <v>0.33450000000000002</v>
      </c>
      <c r="AV196" t="s">
        <v>195</v>
      </c>
    </row>
    <row r="197" spans="1:48" x14ac:dyDescent="0.2">
      <c r="A197">
        <v>18254</v>
      </c>
      <c r="B197" t="s">
        <v>181</v>
      </c>
      <c r="C197">
        <v>2022</v>
      </c>
      <c r="D197">
        <v>960.01700000000005</v>
      </c>
      <c r="E197">
        <v>1004.3695</v>
      </c>
      <c r="F197">
        <v>967.78949999999998</v>
      </c>
      <c r="G197">
        <v>952.11199999999997</v>
      </c>
      <c r="H197">
        <v>916.98850000000004</v>
      </c>
      <c r="I197">
        <v>824.54150000000004</v>
      </c>
      <c r="J197">
        <v>714.97500000000002</v>
      </c>
      <c r="K197">
        <v>591.98900000000003</v>
      </c>
      <c r="L197">
        <v>480.49149999999997</v>
      </c>
      <c r="M197">
        <v>364.38900000000001</v>
      </c>
      <c r="N197">
        <v>274.45699999999999</v>
      </c>
      <c r="O197">
        <v>214.50200000000001</v>
      </c>
      <c r="P197">
        <v>173.89850000000001</v>
      </c>
      <c r="Q197">
        <v>146.3415</v>
      </c>
      <c r="R197">
        <v>103.07899999999999</v>
      </c>
      <c r="S197">
        <v>66.497</v>
      </c>
      <c r="T197">
        <v>41.600499999999997</v>
      </c>
      <c r="U197">
        <v>21.700500000000002</v>
      </c>
      <c r="V197">
        <v>8.6654999999999998</v>
      </c>
      <c r="W197">
        <v>2.1894999999999998</v>
      </c>
      <c r="X197">
        <v>0.3155</v>
      </c>
      <c r="Y197">
        <v>929.25450000000001</v>
      </c>
      <c r="Z197">
        <v>975.95150000000001</v>
      </c>
      <c r="AA197">
        <v>943.2115</v>
      </c>
      <c r="AB197">
        <v>930.60450000000003</v>
      </c>
      <c r="AC197">
        <v>899.70100000000002</v>
      </c>
      <c r="AD197">
        <v>816.17499999999995</v>
      </c>
      <c r="AE197">
        <v>712.64700000000005</v>
      </c>
      <c r="AF197">
        <v>597.04999999999995</v>
      </c>
      <c r="AG197">
        <v>503.28750000000002</v>
      </c>
      <c r="AH197">
        <v>405.39350000000002</v>
      </c>
      <c r="AI197">
        <v>325.06599999999997</v>
      </c>
      <c r="AJ197">
        <v>269.11149999999998</v>
      </c>
      <c r="AK197">
        <v>219.4485</v>
      </c>
      <c r="AL197">
        <v>174.96299999999999</v>
      </c>
      <c r="AM197">
        <v>126.4415</v>
      </c>
      <c r="AN197">
        <v>82.646500000000003</v>
      </c>
      <c r="AO197">
        <v>50.747</v>
      </c>
      <c r="AP197">
        <v>30.064</v>
      </c>
      <c r="AQ197">
        <v>15.615</v>
      </c>
      <c r="AR197">
        <v>4.7460000000000004</v>
      </c>
      <c r="AS197">
        <v>0.874</v>
      </c>
      <c r="AV197" t="s">
        <v>127</v>
      </c>
    </row>
    <row r="198" spans="1:48" x14ac:dyDescent="0.2">
      <c r="A198">
        <v>18333</v>
      </c>
      <c r="B198" t="s">
        <v>189</v>
      </c>
      <c r="C198">
        <v>2022</v>
      </c>
      <c r="D198">
        <v>543.04349999999999</v>
      </c>
      <c r="E198">
        <v>529.87199999999996</v>
      </c>
      <c r="F198">
        <v>535.77499999999998</v>
      </c>
      <c r="G198">
        <v>546.54150000000004</v>
      </c>
      <c r="H198">
        <v>536.52949999999998</v>
      </c>
      <c r="I198">
        <v>487.34050000000002</v>
      </c>
      <c r="J198">
        <v>431.00700000000001</v>
      </c>
      <c r="K198">
        <v>383.97399999999999</v>
      </c>
      <c r="L198">
        <v>335.58100000000002</v>
      </c>
      <c r="M198">
        <v>267.66800000000001</v>
      </c>
      <c r="N198">
        <v>198.26650000000001</v>
      </c>
      <c r="O198">
        <v>149.80850000000001</v>
      </c>
      <c r="P198">
        <v>118.56100000000001</v>
      </c>
      <c r="Q198">
        <v>90.802999999999997</v>
      </c>
      <c r="R198">
        <v>60.551000000000002</v>
      </c>
      <c r="S198">
        <v>31.385000000000002</v>
      </c>
      <c r="T198">
        <v>14.3155</v>
      </c>
      <c r="U198">
        <v>5.0469999999999997</v>
      </c>
      <c r="V198">
        <v>1.1345000000000001</v>
      </c>
      <c r="W198">
        <v>0.14449999999999999</v>
      </c>
      <c r="X198">
        <v>5.4999999999999997E-3</v>
      </c>
      <c r="Y198">
        <v>518.06899999999996</v>
      </c>
      <c r="Z198">
        <v>505.11849999999998</v>
      </c>
      <c r="AA198">
        <v>510.38099999999997</v>
      </c>
      <c r="AB198">
        <v>521.32899999999995</v>
      </c>
      <c r="AC198">
        <v>514.577</v>
      </c>
      <c r="AD198">
        <v>470.22500000000002</v>
      </c>
      <c r="AE198">
        <v>417.49799999999999</v>
      </c>
      <c r="AF198">
        <v>372.63600000000002</v>
      </c>
      <c r="AG198">
        <v>326.89299999999997</v>
      </c>
      <c r="AH198">
        <v>266.84949999999998</v>
      </c>
      <c r="AI198">
        <v>207.47450000000001</v>
      </c>
      <c r="AJ198">
        <v>162.90049999999999</v>
      </c>
      <c r="AK198">
        <v>129.376</v>
      </c>
      <c r="AL198">
        <v>99.225999999999999</v>
      </c>
      <c r="AM198">
        <v>69.249499999999998</v>
      </c>
      <c r="AN198">
        <v>39.448500000000003</v>
      </c>
      <c r="AO198">
        <v>21.501000000000001</v>
      </c>
      <c r="AP198">
        <v>9.5124999999999993</v>
      </c>
      <c r="AQ198">
        <v>2.7595000000000001</v>
      </c>
      <c r="AR198">
        <v>0.45</v>
      </c>
      <c r="AS198">
        <v>3.15E-2</v>
      </c>
      <c r="AV198" t="s">
        <v>232</v>
      </c>
    </row>
    <row r="199" spans="1:48" x14ac:dyDescent="0.2">
      <c r="A199">
        <v>18412</v>
      </c>
      <c r="B199" t="s">
        <v>224</v>
      </c>
      <c r="C199">
        <v>2022</v>
      </c>
      <c r="D199">
        <v>4909.5405000000001</v>
      </c>
      <c r="E199">
        <v>5404.2515000000003</v>
      </c>
      <c r="F199">
        <v>5543.5860000000002</v>
      </c>
      <c r="G199">
        <v>5473.4004999999997</v>
      </c>
      <c r="H199">
        <v>5306.4669999999996</v>
      </c>
      <c r="I199">
        <v>5053.2650000000003</v>
      </c>
      <c r="J199">
        <v>4759.9489999999996</v>
      </c>
      <c r="K199">
        <v>4439.38</v>
      </c>
      <c r="L199">
        <v>4160.2439999999997</v>
      </c>
      <c r="M199">
        <v>3846.7109999999998</v>
      </c>
      <c r="N199">
        <v>3409.42</v>
      </c>
      <c r="O199">
        <v>2843.4285</v>
      </c>
      <c r="P199">
        <v>2280.0124999999998</v>
      </c>
      <c r="Q199">
        <v>1763.5050000000001</v>
      </c>
      <c r="R199">
        <v>1256.5785000000001</v>
      </c>
      <c r="S199">
        <v>829.92499999999995</v>
      </c>
      <c r="T199">
        <v>515.35699999999997</v>
      </c>
      <c r="U199">
        <v>266.62900000000002</v>
      </c>
      <c r="V199">
        <v>105.4485</v>
      </c>
      <c r="W199">
        <v>25.2805</v>
      </c>
      <c r="X199">
        <v>2.5754999999999999</v>
      </c>
      <c r="Y199">
        <v>4754.4184999999998</v>
      </c>
      <c r="Z199">
        <v>5255.1755000000003</v>
      </c>
      <c r="AA199">
        <v>5380.585</v>
      </c>
      <c r="AB199">
        <v>5362.95</v>
      </c>
      <c r="AC199">
        <v>5316.2190000000001</v>
      </c>
      <c r="AD199">
        <v>5213.5469999999996</v>
      </c>
      <c r="AE199">
        <v>5030.866</v>
      </c>
      <c r="AF199">
        <v>4770.8885</v>
      </c>
      <c r="AG199">
        <v>4519.5465000000004</v>
      </c>
      <c r="AH199">
        <v>4210.2254999999996</v>
      </c>
      <c r="AI199">
        <v>3780.5324999999998</v>
      </c>
      <c r="AJ199">
        <v>3224.2179999999998</v>
      </c>
      <c r="AK199">
        <v>2642.9535000000001</v>
      </c>
      <c r="AL199">
        <v>2069.875</v>
      </c>
      <c r="AM199">
        <v>1494.0440000000001</v>
      </c>
      <c r="AN199">
        <v>1012.926</v>
      </c>
      <c r="AO199">
        <v>666.60850000000005</v>
      </c>
      <c r="AP199">
        <v>381.096</v>
      </c>
      <c r="AQ199">
        <v>168.14750000000001</v>
      </c>
      <c r="AR199">
        <v>47.784999999999997</v>
      </c>
      <c r="AS199">
        <v>6.5635000000000003</v>
      </c>
      <c r="AV199" t="s">
        <v>55</v>
      </c>
    </row>
    <row r="200" spans="1:48" x14ac:dyDescent="0.2">
      <c r="A200">
        <v>18491</v>
      </c>
      <c r="B200" t="s">
        <v>239</v>
      </c>
      <c r="C200">
        <v>2022</v>
      </c>
      <c r="D200">
        <v>352.97300000000001</v>
      </c>
      <c r="E200">
        <v>352.96100000000001</v>
      </c>
      <c r="F200">
        <v>342.03800000000001</v>
      </c>
      <c r="G200">
        <v>329.36</v>
      </c>
      <c r="H200">
        <v>325.12549999999999</v>
      </c>
      <c r="I200">
        <v>317.892</v>
      </c>
      <c r="J200">
        <v>285.274</v>
      </c>
      <c r="K200">
        <v>239.499</v>
      </c>
      <c r="L200">
        <v>205.35900000000001</v>
      </c>
      <c r="M200">
        <v>177.8005</v>
      </c>
      <c r="N200">
        <v>143.7465</v>
      </c>
      <c r="O200">
        <v>110.0545</v>
      </c>
      <c r="P200">
        <v>84.307000000000002</v>
      </c>
      <c r="Q200">
        <v>63.393000000000001</v>
      </c>
      <c r="R200">
        <v>43.942</v>
      </c>
      <c r="S200">
        <v>27.122</v>
      </c>
      <c r="T200">
        <v>16.2425</v>
      </c>
      <c r="U200">
        <v>5.6890000000000001</v>
      </c>
      <c r="V200">
        <v>0.92849999999999999</v>
      </c>
      <c r="W200">
        <v>7.6999999999999999E-2</v>
      </c>
      <c r="X200">
        <v>3.0000000000000001E-3</v>
      </c>
      <c r="Y200">
        <v>342.19799999999998</v>
      </c>
      <c r="Z200">
        <v>342.61599999999999</v>
      </c>
      <c r="AA200">
        <v>332.55900000000003</v>
      </c>
      <c r="AB200">
        <v>321.06900000000002</v>
      </c>
      <c r="AC200">
        <v>318.65199999999999</v>
      </c>
      <c r="AD200">
        <v>314.94099999999997</v>
      </c>
      <c r="AE200">
        <v>291.16800000000001</v>
      </c>
      <c r="AF200">
        <v>256.59500000000003</v>
      </c>
      <c r="AG200">
        <v>224.077</v>
      </c>
      <c r="AH200">
        <v>190.321</v>
      </c>
      <c r="AI200">
        <v>155.24549999999999</v>
      </c>
      <c r="AJ200">
        <v>124.9295</v>
      </c>
      <c r="AK200">
        <v>99.783000000000001</v>
      </c>
      <c r="AL200">
        <v>78.383499999999998</v>
      </c>
      <c r="AM200">
        <v>57.917999999999999</v>
      </c>
      <c r="AN200">
        <v>36.531500000000001</v>
      </c>
      <c r="AO200">
        <v>24.2455</v>
      </c>
      <c r="AP200">
        <v>10.487</v>
      </c>
      <c r="AQ200">
        <v>2.5249999999999999</v>
      </c>
      <c r="AR200">
        <v>0.33800000000000002</v>
      </c>
      <c r="AS200">
        <v>2.2499999999999999E-2</v>
      </c>
      <c r="AV200" t="s">
        <v>129</v>
      </c>
    </row>
    <row r="201" spans="1:48" x14ac:dyDescent="0.2">
      <c r="A201">
        <v>18570</v>
      </c>
      <c r="B201" t="s">
        <v>244</v>
      </c>
      <c r="C201">
        <v>2022</v>
      </c>
      <c r="D201">
        <v>196.27099999999999</v>
      </c>
      <c r="E201">
        <v>200.87350000000001</v>
      </c>
      <c r="F201">
        <v>192.98400000000001</v>
      </c>
      <c r="G201">
        <v>184.12100000000001</v>
      </c>
      <c r="H201">
        <v>177.3775</v>
      </c>
      <c r="I201">
        <v>169.9315</v>
      </c>
      <c r="J201">
        <v>164.4025</v>
      </c>
      <c r="K201">
        <v>156.83699999999999</v>
      </c>
      <c r="L201">
        <v>143.18700000000001</v>
      </c>
      <c r="M201">
        <v>133.018</v>
      </c>
      <c r="N201">
        <v>121.471</v>
      </c>
      <c r="O201">
        <v>104.31</v>
      </c>
      <c r="P201">
        <v>83.018500000000003</v>
      </c>
      <c r="Q201">
        <v>63.621000000000002</v>
      </c>
      <c r="R201">
        <v>46.085000000000001</v>
      </c>
      <c r="S201">
        <v>31.529</v>
      </c>
      <c r="T201">
        <v>19.754000000000001</v>
      </c>
      <c r="U201">
        <v>9.968</v>
      </c>
      <c r="V201">
        <v>4.1319999999999997</v>
      </c>
      <c r="W201">
        <v>1.2569999999999999</v>
      </c>
      <c r="X201">
        <v>0.26200000000000001</v>
      </c>
      <c r="Y201">
        <v>186.25200000000001</v>
      </c>
      <c r="Z201">
        <v>190.97</v>
      </c>
      <c r="AA201">
        <v>184.69550000000001</v>
      </c>
      <c r="AB201">
        <v>176.6215</v>
      </c>
      <c r="AC201">
        <v>171.78049999999999</v>
      </c>
      <c r="AD201">
        <v>167.04150000000001</v>
      </c>
      <c r="AE201">
        <v>162.81800000000001</v>
      </c>
      <c r="AF201">
        <v>155.52549999999999</v>
      </c>
      <c r="AG201">
        <v>142.7645</v>
      </c>
      <c r="AH201">
        <v>133.97649999999999</v>
      </c>
      <c r="AI201">
        <v>124.4085</v>
      </c>
      <c r="AJ201">
        <v>108.9855</v>
      </c>
      <c r="AK201">
        <v>88.254999999999995</v>
      </c>
      <c r="AL201">
        <v>69.222499999999997</v>
      </c>
      <c r="AM201">
        <v>52.398000000000003</v>
      </c>
      <c r="AN201">
        <v>38.082500000000003</v>
      </c>
      <c r="AO201">
        <v>25.859000000000002</v>
      </c>
      <c r="AP201">
        <v>14.724500000000001</v>
      </c>
      <c r="AQ201">
        <v>6.8324999999999996</v>
      </c>
      <c r="AR201">
        <v>2.375</v>
      </c>
      <c r="AS201">
        <v>0.58150000000000002</v>
      </c>
      <c r="AV201" t="s">
        <v>171</v>
      </c>
    </row>
    <row r="202" spans="1:48" x14ac:dyDescent="0.2">
      <c r="A202">
        <v>18728</v>
      </c>
      <c r="B202" t="s">
        <v>56</v>
      </c>
      <c r="C202">
        <v>2022</v>
      </c>
      <c r="D202">
        <v>1659.5335</v>
      </c>
      <c r="E202">
        <v>1881.2339999999999</v>
      </c>
      <c r="F202">
        <v>1846.002</v>
      </c>
      <c r="G202">
        <v>1789.5695000000001</v>
      </c>
      <c r="H202">
        <v>1779.19</v>
      </c>
      <c r="I202">
        <v>1797.8405</v>
      </c>
      <c r="J202">
        <v>1726.8910000000001</v>
      </c>
      <c r="K202">
        <v>1631.1914999999999</v>
      </c>
      <c r="L202">
        <v>1593.0735</v>
      </c>
      <c r="M202">
        <v>1431.4179999999999</v>
      </c>
      <c r="N202">
        <v>1187.6814999999999</v>
      </c>
      <c r="O202">
        <v>1054.7184999999999</v>
      </c>
      <c r="P202">
        <v>930.87249999999995</v>
      </c>
      <c r="Q202">
        <v>789.28599999999994</v>
      </c>
      <c r="R202">
        <v>609.827</v>
      </c>
      <c r="S202">
        <v>418.46800000000002</v>
      </c>
      <c r="T202">
        <v>236.66050000000001</v>
      </c>
      <c r="U202">
        <v>113.36799999999999</v>
      </c>
      <c r="V202">
        <v>41.616</v>
      </c>
      <c r="W202">
        <v>10.4635</v>
      </c>
      <c r="X202">
        <v>1.712</v>
      </c>
      <c r="Y202">
        <v>1579.6485</v>
      </c>
      <c r="Z202">
        <v>1781.7380000000001</v>
      </c>
      <c r="AA202">
        <v>1743.4884999999999</v>
      </c>
      <c r="AB202">
        <v>1698.809</v>
      </c>
      <c r="AC202">
        <v>1700.729</v>
      </c>
      <c r="AD202">
        <v>1726.5609999999999</v>
      </c>
      <c r="AE202">
        <v>1665.038</v>
      </c>
      <c r="AF202">
        <v>1584.7915</v>
      </c>
      <c r="AG202">
        <v>1555.9929999999999</v>
      </c>
      <c r="AH202">
        <v>1421.6085</v>
      </c>
      <c r="AI202">
        <v>1213.1880000000001</v>
      </c>
      <c r="AJ202">
        <v>1097.3755000000001</v>
      </c>
      <c r="AK202">
        <v>1008.0645</v>
      </c>
      <c r="AL202">
        <v>914.72799999999995</v>
      </c>
      <c r="AM202">
        <v>777.32449999999994</v>
      </c>
      <c r="AN202">
        <v>610.93150000000003</v>
      </c>
      <c r="AO202">
        <v>424.42700000000002</v>
      </c>
      <c r="AP202">
        <v>268.34750000000003</v>
      </c>
      <c r="AQ202">
        <v>144.51650000000001</v>
      </c>
      <c r="AR202">
        <v>52.143000000000001</v>
      </c>
      <c r="AS202">
        <v>10.25</v>
      </c>
      <c r="AV202" t="s">
        <v>254</v>
      </c>
    </row>
    <row r="203" spans="1:48" x14ac:dyDescent="0.2">
      <c r="A203">
        <v>18807</v>
      </c>
      <c r="B203" t="s">
        <v>86</v>
      </c>
      <c r="C203">
        <v>2022</v>
      </c>
      <c r="D203">
        <v>649.00099999999998</v>
      </c>
      <c r="E203">
        <v>639.96</v>
      </c>
      <c r="F203">
        <v>629.74099999999999</v>
      </c>
      <c r="G203">
        <v>601.86149999999998</v>
      </c>
      <c r="H203">
        <v>572.26300000000003</v>
      </c>
      <c r="I203">
        <v>541.86350000000004</v>
      </c>
      <c r="J203">
        <v>502.20299999999997</v>
      </c>
      <c r="K203">
        <v>432.1</v>
      </c>
      <c r="L203">
        <v>365.96050000000002</v>
      </c>
      <c r="M203">
        <v>310.39850000000001</v>
      </c>
      <c r="N203">
        <v>258.04750000000001</v>
      </c>
      <c r="O203">
        <v>207.56399999999999</v>
      </c>
      <c r="P203">
        <v>159.95699999999999</v>
      </c>
      <c r="Q203">
        <v>111.19199999999999</v>
      </c>
      <c r="R203">
        <v>72.44</v>
      </c>
      <c r="S203">
        <v>43.893999999999998</v>
      </c>
      <c r="T203">
        <v>19.654499999999999</v>
      </c>
      <c r="U203">
        <v>6.5685000000000002</v>
      </c>
      <c r="V203">
        <v>1.4890000000000001</v>
      </c>
      <c r="W203">
        <v>0.192</v>
      </c>
      <c r="X203">
        <v>1.2999999999999999E-2</v>
      </c>
      <c r="Y203">
        <v>625.32050000000004</v>
      </c>
      <c r="Z203">
        <v>616.8895</v>
      </c>
      <c r="AA203">
        <v>607.48099999999999</v>
      </c>
      <c r="AB203">
        <v>582.86400000000003</v>
      </c>
      <c r="AC203">
        <v>557.26199999999994</v>
      </c>
      <c r="AD203">
        <v>528.37249999999995</v>
      </c>
      <c r="AE203">
        <v>491.21100000000001</v>
      </c>
      <c r="AF203">
        <v>423.77100000000002</v>
      </c>
      <c r="AG203">
        <v>364.65899999999999</v>
      </c>
      <c r="AH203">
        <v>311.38099999999997</v>
      </c>
      <c r="AI203">
        <v>259.60300000000001</v>
      </c>
      <c r="AJ203">
        <v>215.62700000000001</v>
      </c>
      <c r="AK203">
        <v>175.89400000000001</v>
      </c>
      <c r="AL203">
        <v>131.435</v>
      </c>
      <c r="AM203">
        <v>94.267499999999998</v>
      </c>
      <c r="AN203">
        <v>63.219000000000001</v>
      </c>
      <c r="AO203">
        <v>31.916</v>
      </c>
      <c r="AP203">
        <v>12.612</v>
      </c>
      <c r="AQ203">
        <v>3.4135</v>
      </c>
      <c r="AR203">
        <v>0.50849999999999995</v>
      </c>
      <c r="AS203">
        <v>3.95E-2</v>
      </c>
      <c r="AV203" t="s">
        <v>212</v>
      </c>
    </row>
    <row r="204" spans="1:48" x14ac:dyDescent="0.2">
      <c r="A204">
        <v>18886</v>
      </c>
      <c r="B204" t="s">
        <v>94</v>
      </c>
      <c r="C204">
        <v>2022</v>
      </c>
      <c r="D204">
        <v>6461.6890000000003</v>
      </c>
      <c r="E204">
        <v>7011.2820000000002</v>
      </c>
      <c r="F204">
        <v>6992.7460000000001</v>
      </c>
      <c r="G204">
        <v>7317.5150000000003</v>
      </c>
      <c r="H204">
        <v>7767.3059999999996</v>
      </c>
      <c r="I204">
        <v>7627.4579999999996</v>
      </c>
      <c r="J204">
        <v>7537.2849999999999</v>
      </c>
      <c r="K204">
        <v>7827.3329999999996</v>
      </c>
      <c r="L204">
        <v>7781.0590000000002</v>
      </c>
      <c r="M204">
        <v>6549.1090000000004</v>
      </c>
      <c r="N204">
        <v>6014.3909999999996</v>
      </c>
      <c r="O204">
        <v>5419.5050000000001</v>
      </c>
      <c r="P204">
        <v>4605.8339999999998</v>
      </c>
      <c r="Q204">
        <v>3588.0520000000001</v>
      </c>
      <c r="R204">
        <v>2615.35</v>
      </c>
      <c r="S204">
        <v>1657.7860000000001</v>
      </c>
      <c r="T204">
        <v>1009.852</v>
      </c>
      <c r="U204">
        <v>493.649</v>
      </c>
      <c r="V204">
        <v>194.34100000000001</v>
      </c>
      <c r="W204">
        <v>50.319000000000003</v>
      </c>
      <c r="X204">
        <v>10.57</v>
      </c>
      <c r="Y204">
        <v>6243.1710000000003</v>
      </c>
      <c r="Z204">
        <v>6738.1580000000004</v>
      </c>
      <c r="AA204">
        <v>6682.2150000000001</v>
      </c>
      <c r="AB204">
        <v>7058.4269999999997</v>
      </c>
      <c r="AC204">
        <v>7699.1570000000002</v>
      </c>
      <c r="AD204">
        <v>7842.2650000000003</v>
      </c>
      <c r="AE204">
        <v>7935.8320000000003</v>
      </c>
      <c r="AF204">
        <v>8345.4580000000005</v>
      </c>
      <c r="AG204">
        <v>8291.1110000000008</v>
      </c>
      <c r="AH204">
        <v>7091.0029999999997</v>
      </c>
      <c r="AI204">
        <v>6584.19</v>
      </c>
      <c r="AJ204">
        <v>6149.6009999999997</v>
      </c>
      <c r="AK204">
        <v>5338.5550000000003</v>
      </c>
      <c r="AL204">
        <v>4288.18</v>
      </c>
      <c r="AM204">
        <v>3243.1860000000001</v>
      </c>
      <c r="AN204">
        <v>2189.5929999999998</v>
      </c>
      <c r="AO204">
        <v>1465.1780000000001</v>
      </c>
      <c r="AP204">
        <v>835.55399999999997</v>
      </c>
      <c r="AQ204">
        <v>385.38799999999998</v>
      </c>
      <c r="AR204">
        <v>114.85899999999999</v>
      </c>
      <c r="AS204">
        <v>27.244</v>
      </c>
      <c r="AV204" t="s">
        <v>233</v>
      </c>
    </row>
    <row r="205" spans="1:48" x14ac:dyDescent="0.2">
      <c r="A205">
        <v>18965</v>
      </c>
      <c r="B205" t="s">
        <v>112</v>
      </c>
      <c r="C205">
        <v>2022</v>
      </c>
      <c r="D205">
        <v>584.34550000000002</v>
      </c>
      <c r="E205">
        <v>618.43200000000002</v>
      </c>
      <c r="F205">
        <v>626.89</v>
      </c>
      <c r="G205">
        <v>614.98350000000005</v>
      </c>
      <c r="H205">
        <v>700.82100000000003</v>
      </c>
      <c r="I205">
        <v>804.65250000000003</v>
      </c>
      <c r="J205">
        <v>829.85450000000003</v>
      </c>
      <c r="K205">
        <v>757.26350000000002</v>
      </c>
      <c r="L205">
        <v>695.99850000000004</v>
      </c>
      <c r="M205">
        <v>654.37249999999995</v>
      </c>
      <c r="N205">
        <v>623.55700000000002</v>
      </c>
      <c r="O205">
        <v>573.5145</v>
      </c>
      <c r="P205">
        <v>498.07400000000001</v>
      </c>
      <c r="Q205">
        <v>410.45650000000001</v>
      </c>
      <c r="R205">
        <v>310.2645</v>
      </c>
      <c r="S205">
        <v>198.48349999999999</v>
      </c>
      <c r="T205">
        <v>122.569</v>
      </c>
      <c r="U205">
        <v>67.888499999999993</v>
      </c>
      <c r="V205">
        <v>28.65</v>
      </c>
      <c r="W205">
        <v>7.5105000000000004</v>
      </c>
      <c r="X205">
        <v>0.94899999999999995</v>
      </c>
      <c r="Y205">
        <v>562.29300000000001</v>
      </c>
      <c r="Z205">
        <v>596.25450000000001</v>
      </c>
      <c r="AA205">
        <v>602.93399999999997</v>
      </c>
      <c r="AB205">
        <v>592.31399999999996</v>
      </c>
      <c r="AC205">
        <v>683.36450000000002</v>
      </c>
      <c r="AD205">
        <v>786.14250000000004</v>
      </c>
      <c r="AE205">
        <v>809.95150000000001</v>
      </c>
      <c r="AF205">
        <v>743.31550000000004</v>
      </c>
      <c r="AG205">
        <v>685.31899999999996</v>
      </c>
      <c r="AH205">
        <v>651.5</v>
      </c>
      <c r="AI205">
        <v>630.67049999999995</v>
      </c>
      <c r="AJ205">
        <v>593.94349999999997</v>
      </c>
      <c r="AK205">
        <v>528.39250000000004</v>
      </c>
      <c r="AL205">
        <v>446.07299999999998</v>
      </c>
      <c r="AM205">
        <v>352.89400000000001</v>
      </c>
      <c r="AN205">
        <v>245.87200000000001</v>
      </c>
      <c r="AO205">
        <v>169.64500000000001</v>
      </c>
      <c r="AP205">
        <v>110.6435</v>
      </c>
      <c r="AQ205">
        <v>59.4495</v>
      </c>
      <c r="AR205">
        <v>19.847999999999999</v>
      </c>
      <c r="AS205">
        <v>3.3824999999999998</v>
      </c>
      <c r="AV205" t="s">
        <v>260</v>
      </c>
    </row>
    <row r="206" spans="1:48" x14ac:dyDescent="0.2">
      <c r="A206">
        <v>19044</v>
      </c>
      <c r="B206" t="s">
        <v>122</v>
      </c>
      <c r="C206">
        <v>2022</v>
      </c>
      <c r="D206">
        <v>1863.45</v>
      </c>
      <c r="E206">
        <v>1879.8695</v>
      </c>
      <c r="F206">
        <v>1904.6355000000001</v>
      </c>
      <c r="G206">
        <v>2044.7615000000001</v>
      </c>
      <c r="H206">
        <v>2211.8200000000002</v>
      </c>
      <c r="I206">
        <v>2271.6990000000001</v>
      </c>
      <c r="J206">
        <v>2176.6770000000001</v>
      </c>
      <c r="K206">
        <v>1980.7670000000001</v>
      </c>
      <c r="L206">
        <v>1767.9165</v>
      </c>
      <c r="M206">
        <v>1534.41</v>
      </c>
      <c r="N206">
        <v>1425.654</v>
      </c>
      <c r="O206">
        <v>1344.5084999999999</v>
      </c>
      <c r="P206">
        <v>1107.117</v>
      </c>
      <c r="Q206">
        <v>827.97450000000003</v>
      </c>
      <c r="R206">
        <v>577.17150000000004</v>
      </c>
      <c r="S206">
        <v>358.49799999999999</v>
      </c>
      <c r="T206">
        <v>193.93199999999999</v>
      </c>
      <c r="U206">
        <v>80.257499999999993</v>
      </c>
      <c r="V206">
        <v>20.562000000000001</v>
      </c>
      <c r="W206">
        <v>3.4670000000000001</v>
      </c>
      <c r="X206">
        <v>0.45850000000000002</v>
      </c>
      <c r="Y206">
        <v>1787.9114999999999</v>
      </c>
      <c r="Z206">
        <v>1805.9385</v>
      </c>
      <c r="AA206">
        <v>1829.634</v>
      </c>
      <c r="AB206">
        <v>1973.6645000000001</v>
      </c>
      <c r="AC206">
        <v>2169.7175000000002</v>
      </c>
      <c r="AD206">
        <v>2260.5695000000001</v>
      </c>
      <c r="AE206">
        <v>2178.7170000000001</v>
      </c>
      <c r="AF206">
        <v>2004.703</v>
      </c>
      <c r="AG206">
        <v>1824.633</v>
      </c>
      <c r="AH206">
        <v>1618.1130000000001</v>
      </c>
      <c r="AI206">
        <v>1531.5464999999999</v>
      </c>
      <c r="AJ206">
        <v>1464.3145</v>
      </c>
      <c r="AK206">
        <v>1243.1234999999999</v>
      </c>
      <c r="AL206">
        <v>960.93700000000001</v>
      </c>
      <c r="AM206">
        <v>696.19449999999995</v>
      </c>
      <c r="AN206">
        <v>472.1345</v>
      </c>
      <c r="AO206">
        <v>284.93400000000003</v>
      </c>
      <c r="AP206">
        <v>137.83349999999999</v>
      </c>
      <c r="AQ206">
        <v>44.100499999999997</v>
      </c>
      <c r="AR206">
        <v>8.6545000000000005</v>
      </c>
      <c r="AS206">
        <v>1.0429999999999999</v>
      </c>
      <c r="AV206" t="s">
        <v>57</v>
      </c>
    </row>
    <row r="207" spans="1:48" x14ac:dyDescent="0.2">
      <c r="A207">
        <v>19123</v>
      </c>
      <c r="B207" t="s">
        <v>145</v>
      </c>
      <c r="C207">
        <v>2022</v>
      </c>
      <c r="D207">
        <v>760.07249999999999</v>
      </c>
      <c r="E207">
        <v>781.53700000000003</v>
      </c>
      <c r="F207">
        <v>818.97149999999999</v>
      </c>
      <c r="G207">
        <v>798.4855</v>
      </c>
      <c r="H207">
        <v>803.00400000000002</v>
      </c>
      <c r="I207">
        <v>784.52350000000001</v>
      </c>
      <c r="J207">
        <v>737.601</v>
      </c>
      <c r="K207">
        <v>668.60500000000002</v>
      </c>
      <c r="L207">
        <v>581.5915</v>
      </c>
      <c r="M207">
        <v>503.53750000000002</v>
      </c>
      <c r="N207">
        <v>438.48899999999998</v>
      </c>
      <c r="O207">
        <v>372.07049999999998</v>
      </c>
      <c r="P207">
        <v>301.11250000000001</v>
      </c>
      <c r="Q207">
        <v>238.37549999999999</v>
      </c>
      <c r="R207">
        <v>175.05449999999999</v>
      </c>
      <c r="S207">
        <v>112.6795</v>
      </c>
      <c r="T207">
        <v>67.542500000000004</v>
      </c>
      <c r="U207">
        <v>29.831499999999998</v>
      </c>
      <c r="V207">
        <v>9.5630000000000006</v>
      </c>
      <c r="W207">
        <v>1.752</v>
      </c>
      <c r="X207">
        <v>0.20250000000000001</v>
      </c>
      <c r="Y207">
        <v>728.471</v>
      </c>
      <c r="Z207">
        <v>749.78</v>
      </c>
      <c r="AA207">
        <v>786.1825</v>
      </c>
      <c r="AB207">
        <v>768.63199999999995</v>
      </c>
      <c r="AC207">
        <v>779.26700000000005</v>
      </c>
      <c r="AD207">
        <v>769.11300000000006</v>
      </c>
      <c r="AE207">
        <v>728.5385</v>
      </c>
      <c r="AF207">
        <v>666.28750000000002</v>
      </c>
      <c r="AG207">
        <v>586.49300000000005</v>
      </c>
      <c r="AH207">
        <v>512.07449999999994</v>
      </c>
      <c r="AI207">
        <v>451.447</v>
      </c>
      <c r="AJ207">
        <v>391.23950000000002</v>
      </c>
      <c r="AK207">
        <v>324.67849999999999</v>
      </c>
      <c r="AL207">
        <v>265.05799999999999</v>
      </c>
      <c r="AM207">
        <v>203.89500000000001</v>
      </c>
      <c r="AN207">
        <v>139.083</v>
      </c>
      <c r="AO207">
        <v>91.721999999999994</v>
      </c>
      <c r="AP207">
        <v>48.600999999999999</v>
      </c>
      <c r="AQ207">
        <v>19.942</v>
      </c>
      <c r="AR207">
        <v>5.1020000000000003</v>
      </c>
      <c r="AS207">
        <v>0.79100000000000004</v>
      </c>
      <c r="AV207" t="s">
        <v>105</v>
      </c>
    </row>
    <row r="208" spans="1:48" x14ac:dyDescent="0.2">
      <c r="A208">
        <v>19202</v>
      </c>
      <c r="B208" t="s">
        <v>153</v>
      </c>
      <c r="C208">
        <v>2022</v>
      </c>
      <c r="D208">
        <v>0.1065</v>
      </c>
      <c r="E208">
        <v>0.127</v>
      </c>
      <c r="F208">
        <v>0.128</v>
      </c>
      <c r="G208">
        <v>0.11700000000000001</v>
      </c>
      <c r="H208">
        <v>8.4500000000000006E-2</v>
      </c>
      <c r="I208">
        <v>8.0500000000000002E-2</v>
      </c>
      <c r="J208">
        <v>0.115</v>
      </c>
      <c r="K208">
        <v>0.14299999999999999</v>
      </c>
      <c r="L208">
        <v>0.16500000000000001</v>
      </c>
      <c r="M208">
        <v>0.16450000000000001</v>
      </c>
      <c r="N208">
        <v>0.1895</v>
      </c>
      <c r="O208">
        <v>0.16350000000000001</v>
      </c>
      <c r="P208">
        <v>0.11550000000000001</v>
      </c>
      <c r="Q208">
        <v>7.8E-2</v>
      </c>
      <c r="R208">
        <v>3.3000000000000002E-2</v>
      </c>
      <c r="S208">
        <v>3.4500000000000003E-2</v>
      </c>
      <c r="T208">
        <v>3.5000000000000003E-2</v>
      </c>
      <c r="U208">
        <v>1.4E-2</v>
      </c>
      <c r="V208">
        <v>2.5000000000000001E-3</v>
      </c>
      <c r="W208">
        <v>0</v>
      </c>
      <c r="X208">
        <v>0</v>
      </c>
      <c r="Y208">
        <v>0.104</v>
      </c>
      <c r="Z208">
        <v>0.1045</v>
      </c>
      <c r="AA208">
        <v>9.7500000000000003E-2</v>
      </c>
      <c r="AB208">
        <v>0.10349999999999999</v>
      </c>
      <c r="AC208">
        <v>0.1045</v>
      </c>
      <c r="AD208">
        <v>0.13600000000000001</v>
      </c>
      <c r="AE208">
        <v>0.14849999999999999</v>
      </c>
      <c r="AF208">
        <v>0.13550000000000001</v>
      </c>
      <c r="AG208">
        <v>0.1525</v>
      </c>
      <c r="AH208">
        <v>0.16350000000000001</v>
      </c>
      <c r="AI208">
        <v>0.14949999999999999</v>
      </c>
      <c r="AJ208">
        <v>0.13800000000000001</v>
      </c>
      <c r="AK208">
        <v>0.129</v>
      </c>
      <c r="AL208">
        <v>5.8999999999999997E-2</v>
      </c>
      <c r="AM208">
        <v>5.5500000000000001E-2</v>
      </c>
      <c r="AN208">
        <v>4.3499999999999997E-2</v>
      </c>
      <c r="AO208">
        <v>0.03</v>
      </c>
      <c r="AP208">
        <v>2.1499999999999998E-2</v>
      </c>
      <c r="AQ208">
        <v>7.0000000000000001E-3</v>
      </c>
      <c r="AR208">
        <v>0</v>
      </c>
      <c r="AS208">
        <v>0</v>
      </c>
      <c r="AV208" t="s">
        <v>59</v>
      </c>
    </row>
    <row r="209" spans="1:48" x14ac:dyDescent="0.2">
      <c r="A209">
        <v>19281</v>
      </c>
      <c r="B209" t="s">
        <v>162</v>
      </c>
      <c r="C209">
        <v>2022</v>
      </c>
      <c r="D209">
        <v>18.686499999999999</v>
      </c>
      <c r="E209">
        <v>16.3185</v>
      </c>
      <c r="F209">
        <v>14.766</v>
      </c>
      <c r="G209">
        <v>14.553000000000001</v>
      </c>
      <c r="H209">
        <v>13.499499999999999</v>
      </c>
      <c r="I209">
        <v>10.7615</v>
      </c>
      <c r="J209">
        <v>8.8559999999999999</v>
      </c>
      <c r="K209">
        <v>8.6059999999999999</v>
      </c>
      <c r="L209">
        <v>8.8925000000000001</v>
      </c>
      <c r="M209">
        <v>8.5190000000000001</v>
      </c>
      <c r="N209">
        <v>7.8704999999999998</v>
      </c>
      <c r="O209">
        <v>6.2969999999999997</v>
      </c>
      <c r="P209">
        <v>5.0549999999999997</v>
      </c>
      <c r="Q209">
        <v>3.907</v>
      </c>
      <c r="R209">
        <v>2.5190000000000001</v>
      </c>
      <c r="S209">
        <v>1.353</v>
      </c>
      <c r="T209">
        <v>0.58450000000000002</v>
      </c>
      <c r="U209">
        <v>0.22500000000000001</v>
      </c>
      <c r="V209">
        <v>5.8500000000000003E-2</v>
      </c>
      <c r="W209">
        <v>8.5000000000000006E-3</v>
      </c>
      <c r="X209">
        <v>0</v>
      </c>
      <c r="Y209">
        <v>18.0625</v>
      </c>
      <c r="Z209">
        <v>15.824999999999999</v>
      </c>
      <c r="AA209">
        <v>14.1435</v>
      </c>
      <c r="AB209">
        <v>14.090999999999999</v>
      </c>
      <c r="AC209">
        <v>13.291499999999999</v>
      </c>
      <c r="AD209">
        <v>10.707000000000001</v>
      </c>
      <c r="AE209">
        <v>9.6120000000000001</v>
      </c>
      <c r="AF209">
        <v>9.8030000000000008</v>
      </c>
      <c r="AG209">
        <v>9.4595000000000002</v>
      </c>
      <c r="AH209">
        <v>8.8435000000000006</v>
      </c>
      <c r="AI209">
        <v>8.0105000000000004</v>
      </c>
      <c r="AJ209">
        <v>6.5724999999999998</v>
      </c>
      <c r="AK209">
        <v>5.2530000000000001</v>
      </c>
      <c r="AL209">
        <v>3.9485000000000001</v>
      </c>
      <c r="AM209">
        <v>2.6315</v>
      </c>
      <c r="AN209">
        <v>1.5349999999999999</v>
      </c>
      <c r="AO209">
        <v>0.873</v>
      </c>
      <c r="AP209">
        <v>0.40699999999999997</v>
      </c>
      <c r="AQ209">
        <v>0.124</v>
      </c>
      <c r="AR209">
        <v>2.5000000000000001E-2</v>
      </c>
      <c r="AS209">
        <v>2E-3</v>
      </c>
      <c r="AV209" t="s">
        <v>234</v>
      </c>
    </row>
    <row r="210" spans="1:48" x14ac:dyDescent="0.2">
      <c r="A210">
        <v>19360</v>
      </c>
      <c r="B210" t="s">
        <v>185</v>
      </c>
      <c r="C210">
        <v>2022</v>
      </c>
      <c r="D210">
        <v>40.083500000000001</v>
      </c>
      <c r="E210">
        <v>39.104500000000002</v>
      </c>
      <c r="F210">
        <v>38.272500000000001</v>
      </c>
      <c r="G210">
        <v>37.174999999999997</v>
      </c>
      <c r="H210">
        <v>37.872</v>
      </c>
      <c r="I210">
        <v>35.917000000000002</v>
      </c>
      <c r="J210">
        <v>28.591999999999999</v>
      </c>
      <c r="K210">
        <v>22.503</v>
      </c>
      <c r="L210">
        <v>22.001000000000001</v>
      </c>
      <c r="M210">
        <v>21.597999999999999</v>
      </c>
      <c r="N210">
        <v>19.704499999999999</v>
      </c>
      <c r="O210">
        <v>17.306999999999999</v>
      </c>
      <c r="P210">
        <v>13.9695</v>
      </c>
      <c r="Q210">
        <v>9.41</v>
      </c>
      <c r="R210">
        <v>6.0385</v>
      </c>
      <c r="S210">
        <v>3.4754999999999998</v>
      </c>
      <c r="T210">
        <v>1.8425</v>
      </c>
      <c r="U210">
        <v>0.78700000000000003</v>
      </c>
      <c r="V210">
        <v>0.24349999999999999</v>
      </c>
      <c r="W210">
        <v>7.5499999999999998E-2</v>
      </c>
      <c r="X210">
        <v>0.01</v>
      </c>
      <c r="Y210">
        <v>38.896000000000001</v>
      </c>
      <c r="Z210">
        <v>37.987000000000002</v>
      </c>
      <c r="AA210">
        <v>37.067</v>
      </c>
      <c r="AB210">
        <v>35.643000000000001</v>
      </c>
      <c r="AC210">
        <v>36.685499999999998</v>
      </c>
      <c r="AD210">
        <v>36.697000000000003</v>
      </c>
      <c r="AE210">
        <v>31.047499999999999</v>
      </c>
      <c r="AF210">
        <v>24.896999999999998</v>
      </c>
      <c r="AG210">
        <v>24.508500000000002</v>
      </c>
      <c r="AH210">
        <v>23.8355</v>
      </c>
      <c r="AI210">
        <v>21.783999999999999</v>
      </c>
      <c r="AJ210">
        <v>19.079999999999998</v>
      </c>
      <c r="AK210">
        <v>15.738</v>
      </c>
      <c r="AL210">
        <v>11.391999999999999</v>
      </c>
      <c r="AM210">
        <v>7.7510000000000003</v>
      </c>
      <c r="AN210">
        <v>4.7394999999999996</v>
      </c>
      <c r="AO210">
        <v>2.7284999999999999</v>
      </c>
      <c r="AP210">
        <v>1.4544999999999999</v>
      </c>
      <c r="AQ210">
        <v>0.52900000000000003</v>
      </c>
      <c r="AR210">
        <v>0.23400000000000001</v>
      </c>
      <c r="AS210">
        <v>4.9000000000000002E-2</v>
      </c>
      <c r="AV210" t="s">
        <v>160</v>
      </c>
    </row>
    <row r="211" spans="1:48" x14ac:dyDescent="0.2">
      <c r="A211">
        <v>19439</v>
      </c>
      <c r="B211" t="s">
        <v>246</v>
      </c>
      <c r="C211">
        <v>2022</v>
      </c>
      <c r="D211">
        <v>348.12200000000001</v>
      </c>
      <c r="E211">
        <v>337.29849999999999</v>
      </c>
      <c r="F211">
        <v>315.34100000000001</v>
      </c>
      <c r="G211">
        <v>305.71100000000001</v>
      </c>
      <c r="H211">
        <v>307.45150000000001</v>
      </c>
      <c r="I211">
        <v>304.88249999999999</v>
      </c>
      <c r="J211">
        <v>285.36349999999999</v>
      </c>
      <c r="K211">
        <v>251.25</v>
      </c>
      <c r="L211">
        <v>204.38</v>
      </c>
      <c r="M211">
        <v>169.78749999999999</v>
      </c>
      <c r="N211">
        <v>151.19550000000001</v>
      </c>
      <c r="O211">
        <v>129.51900000000001</v>
      </c>
      <c r="P211">
        <v>98.604500000000002</v>
      </c>
      <c r="Q211">
        <v>74.028000000000006</v>
      </c>
      <c r="R211">
        <v>53.548000000000002</v>
      </c>
      <c r="S211">
        <v>34.337499999999999</v>
      </c>
      <c r="T211">
        <v>19.478000000000002</v>
      </c>
      <c r="U211">
        <v>8.0274999999999999</v>
      </c>
      <c r="V211">
        <v>2.9569999999999999</v>
      </c>
      <c r="W211">
        <v>0.745</v>
      </c>
      <c r="X211">
        <v>0.1045</v>
      </c>
      <c r="Y211">
        <v>332.5745</v>
      </c>
      <c r="Z211">
        <v>322.35950000000003</v>
      </c>
      <c r="AA211">
        <v>301.6925</v>
      </c>
      <c r="AB211">
        <v>293.06950000000001</v>
      </c>
      <c r="AC211">
        <v>296.26749999999998</v>
      </c>
      <c r="AD211">
        <v>295.99299999999999</v>
      </c>
      <c r="AE211">
        <v>279.34649999999999</v>
      </c>
      <c r="AF211">
        <v>247.738</v>
      </c>
      <c r="AG211">
        <v>202.7225</v>
      </c>
      <c r="AH211">
        <v>169.0205</v>
      </c>
      <c r="AI211">
        <v>154.11449999999999</v>
      </c>
      <c r="AJ211">
        <v>140.74199999999999</v>
      </c>
      <c r="AK211">
        <v>111.79949999999999</v>
      </c>
      <c r="AL211">
        <v>83.582499999999996</v>
      </c>
      <c r="AM211">
        <v>60.580500000000001</v>
      </c>
      <c r="AN211">
        <v>41.618499999999997</v>
      </c>
      <c r="AO211">
        <v>24.837499999999999</v>
      </c>
      <c r="AP211">
        <v>12.571999999999999</v>
      </c>
      <c r="AQ211">
        <v>5.9065000000000003</v>
      </c>
      <c r="AR211">
        <v>1.7609999999999999</v>
      </c>
      <c r="AS211">
        <v>0.3135</v>
      </c>
      <c r="AV211" t="s">
        <v>196</v>
      </c>
    </row>
    <row r="212" spans="1:48" x14ac:dyDescent="0.2">
      <c r="A212">
        <v>19518</v>
      </c>
      <c r="B212" t="s">
        <v>247</v>
      </c>
      <c r="C212">
        <v>2022</v>
      </c>
      <c r="D212">
        <v>1491.097</v>
      </c>
      <c r="E212">
        <v>1476.8454999999999</v>
      </c>
      <c r="F212">
        <v>1537.6095</v>
      </c>
      <c r="G212">
        <v>1481.8689999999999</v>
      </c>
      <c r="H212">
        <v>1390.9655</v>
      </c>
      <c r="I212">
        <v>1349.2684999999999</v>
      </c>
      <c r="J212">
        <v>1303.8945000000001</v>
      </c>
      <c r="K212">
        <v>1210.6610000000001</v>
      </c>
      <c r="L212">
        <v>1092.056</v>
      </c>
      <c r="M212">
        <v>1008.901</v>
      </c>
      <c r="N212">
        <v>877.9425</v>
      </c>
      <c r="O212">
        <v>721.95450000000005</v>
      </c>
      <c r="P212">
        <v>595.53300000000002</v>
      </c>
      <c r="Q212">
        <v>477.15199999999999</v>
      </c>
      <c r="R212">
        <v>358.44400000000002</v>
      </c>
      <c r="S212">
        <v>243.2765</v>
      </c>
      <c r="T212">
        <v>150.5155</v>
      </c>
      <c r="U212">
        <v>67.458500000000001</v>
      </c>
      <c r="V212">
        <v>18.177499999999998</v>
      </c>
      <c r="W212">
        <v>3.1720000000000002</v>
      </c>
      <c r="X212">
        <v>0.29199999999999998</v>
      </c>
      <c r="Y212">
        <v>1436.0225</v>
      </c>
      <c r="Z212">
        <v>1425.0854999999999</v>
      </c>
      <c r="AA212">
        <v>1488.5445</v>
      </c>
      <c r="AB212">
        <v>1447.7915</v>
      </c>
      <c r="AC212">
        <v>1398.3575000000001</v>
      </c>
      <c r="AD212">
        <v>1404.2415000000001</v>
      </c>
      <c r="AE212">
        <v>1371.5535</v>
      </c>
      <c r="AF212">
        <v>1263.6880000000001</v>
      </c>
      <c r="AG212">
        <v>1125.538</v>
      </c>
      <c r="AH212">
        <v>1019.2445</v>
      </c>
      <c r="AI212">
        <v>882.26149999999996</v>
      </c>
      <c r="AJ212">
        <v>742.67150000000004</v>
      </c>
      <c r="AK212">
        <v>641.84299999999996</v>
      </c>
      <c r="AL212">
        <v>528.56700000000001</v>
      </c>
      <c r="AM212">
        <v>411.10399999999998</v>
      </c>
      <c r="AN212">
        <v>289.416</v>
      </c>
      <c r="AO212">
        <v>189.6395</v>
      </c>
      <c r="AP212">
        <v>92.535499999999999</v>
      </c>
      <c r="AQ212">
        <v>27.8355</v>
      </c>
      <c r="AR212">
        <v>5.8760000000000003</v>
      </c>
      <c r="AS212">
        <v>0.6865</v>
      </c>
      <c r="AV212" t="s">
        <v>93</v>
      </c>
    </row>
    <row r="213" spans="1:48" x14ac:dyDescent="0.2">
      <c r="A213">
        <v>19597</v>
      </c>
      <c r="B213" t="s">
        <v>261</v>
      </c>
      <c r="C213">
        <v>2022</v>
      </c>
      <c r="D213">
        <v>27.707999999999998</v>
      </c>
      <c r="E213">
        <v>27.327500000000001</v>
      </c>
      <c r="F213">
        <v>27.457000000000001</v>
      </c>
      <c r="G213">
        <v>27.839500000000001</v>
      </c>
      <c r="H213">
        <v>26.8645</v>
      </c>
      <c r="I213">
        <v>23.410499999999999</v>
      </c>
      <c r="J213">
        <v>22.286000000000001</v>
      </c>
      <c r="K213">
        <v>22.753</v>
      </c>
      <c r="L213">
        <v>19.833500000000001</v>
      </c>
      <c r="M213">
        <v>18.328499999999998</v>
      </c>
      <c r="N213">
        <v>17.686499999999999</v>
      </c>
      <c r="O213">
        <v>15.722</v>
      </c>
      <c r="P213">
        <v>11.8185</v>
      </c>
      <c r="Q213">
        <v>7.6260000000000003</v>
      </c>
      <c r="R213">
        <v>5.0534999999999997</v>
      </c>
      <c r="S213">
        <v>2.9569999999999999</v>
      </c>
      <c r="T213">
        <v>1.758</v>
      </c>
      <c r="U213">
        <v>0.82799999999999996</v>
      </c>
      <c r="V213">
        <v>0.29499999999999998</v>
      </c>
      <c r="W213">
        <v>6.3500000000000001E-2</v>
      </c>
      <c r="X213">
        <v>8.9999999999999993E-3</v>
      </c>
      <c r="Y213">
        <v>26.706499999999998</v>
      </c>
      <c r="Z213">
        <v>26.413499999999999</v>
      </c>
      <c r="AA213">
        <v>26.594000000000001</v>
      </c>
      <c r="AB213">
        <v>27.134499999999999</v>
      </c>
      <c r="AC213">
        <v>26.463999999999999</v>
      </c>
      <c r="AD213">
        <v>23.579000000000001</v>
      </c>
      <c r="AE213">
        <v>21.624500000000001</v>
      </c>
      <c r="AF213">
        <v>21.45</v>
      </c>
      <c r="AG213">
        <v>19.1325</v>
      </c>
      <c r="AH213">
        <v>17.852</v>
      </c>
      <c r="AI213">
        <v>17.282499999999999</v>
      </c>
      <c r="AJ213">
        <v>16.121500000000001</v>
      </c>
      <c r="AK213">
        <v>12.965</v>
      </c>
      <c r="AL213">
        <v>9.9604999999999997</v>
      </c>
      <c r="AM213">
        <v>6.6619999999999999</v>
      </c>
      <c r="AN213">
        <v>4.8630000000000004</v>
      </c>
      <c r="AO213">
        <v>3.1230000000000002</v>
      </c>
      <c r="AP213">
        <v>1.5585</v>
      </c>
      <c r="AQ213">
        <v>0.68899999999999995</v>
      </c>
      <c r="AR213">
        <v>0.19800000000000001</v>
      </c>
      <c r="AS213">
        <v>4.2000000000000003E-2</v>
      </c>
      <c r="AV213" t="s">
        <v>261</v>
      </c>
    </row>
    <row r="214" spans="1:48" x14ac:dyDescent="0.2">
      <c r="A214">
        <v>19676</v>
      </c>
      <c r="B214" t="s">
        <v>262</v>
      </c>
      <c r="C214">
        <v>2022</v>
      </c>
      <c r="D214">
        <v>95.619</v>
      </c>
      <c r="E214">
        <v>119.3755</v>
      </c>
      <c r="F214">
        <v>120.02</v>
      </c>
      <c r="G214">
        <v>123.157</v>
      </c>
      <c r="H214">
        <v>127.00749999999999</v>
      </c>
      <c r="I214">
        <v>130.42400000000001</v>
      </c>
      <c r="J214">
        <v>123.922</v>
      </c>
      <c r="K214">
        <v>112.49</v>
      </c>
      <c r="L214">
        <v>108.66200000000001</v>
      </c>
      <c r="M214">
        <v>111.989</v>
      </c>
      <c r="N214">
        <v>98.43</v>
      </c>
      <c r="O214">
        <v>95.087000000000003</v>
      </c>
      <c r="P214">
        <v>84.301000000000002</v>
      </c>
      <c r="Q214">
        <v>69.230999999999995</v>
      </c>
      <c r="R214">
        <v>53.044499999999999</v>
      </c>
      <c r="S214">
        <v>39.109000000000002</v>
      </c>
      <c r="T214">
        <v>25.606000000000002</v>
      </c>
      <c r="U214">
        <v>13.78</v>
      </c>
      <c r="V214">
        <v>5.4935</v>
      </c>
      <c r="W214">
        <v>1.4045000000000001</v>
      </c>
      <c r="X214">
        <v>0.2195</v>
      </c>
      <c r="Y214">
        <v>90.525000000000006</v>
      </c>
      <c r="Z214">
        <v>113.453</v>
      </c>
      <c r="AA214">
        <v>114.7</v>
      </c>
      <c r="AB214">
        <v>117.72499999999999</v>
      </c>
      <c r="AC214">
        <v>122.37050000000001</v>
      </c>
      <c r="AD214">
        <v>126.71850000000001</v>
      </c>
      <c r="AE214">
        <v>120.19</v>
      </c>
      <c r="AF214">
        <v>110.4415</v>
      </c>
      <c r="AG214">
        <v>111.003</v>
      </c>
      <c r="AH214">
        <v>114.5515</v>
      </c>
      <c r="AI214">
        <v>101.0265</v>
      </c>
      <c r="AJ214">
        <v>101.889</v>
      </c>
      <c r="AK214">
        <v>94.462000000000003</v>
      </c>
      <c r="AL214">
        <v>83.4495</v>
      </c>
      <c r="AM214">
        <v>70.144999999999996</v>
      </c>
      <c r="AN214">
        <v>59.5685</v>
      </c>
      <c r="AO214">
        <v>47.290500000000002</v>
      </c>
      <c r="AP214">
        <v>33.7545</v>
      </c>
      <c r="AQ214">
        <v>19.948</v>
      </c>
      <c r="AR214">
        <v>8.4755000000000003</v>
      </c>
      <c r="AS214">
        <v>2.7345000000000002</v>
      </c>
      <c r="AV214" t="s">
        <v>219</v>
      </c>
    </row>
    <row r="215" spans="1:48" x14ac:dyDescent="0.2">
      <c r="A215">
        <v>19755</v>
      </c>
      <c r="B215" t="s">
        <v>263</v>
      </c>
      <c r="C215">
        <v>2022</v>
      </c>
      <c r="D215">
        <v>1184.1010000000001</v>
      </c>
      <c r="E215">
        <v>1377.58</v>
      </c>
      <c r="F215">
        <v>1442.9739999999999</v>
      </c>
      <c r="G215">
        <v>1372.1310000000001</v>
      </c>
      <c r="H215">
        <v>1114.7515000000001</v>
      </c>
      <c r="I215">
        <v>934.14049999999997</v>
      </c>
      <c r="J215">
        <v>921.48749999999995</v>
      </c>
      <c r="K215">
        <v>901.87099999999998</v>
      </c>
      <c r="L215">
        <v>884.92100000000005</v>
      </c>
      <c r="M215">
        <v>826.846</v>
      </c>
      <c r="N215">
        <v>758.83799999999997</v>
      </c>
      <c r="O215">
        <v>679.14250000000004</v>
      </c>
      <c r="P215">
        <v>569.48299999999995</v>
      </c>
      <c r="Q215">
        <v>424.98250000000002</v>
      </c>
      <c r="R215">
        <v>282.096</v>
      </c>
      <c r="S215">
        <v>187.619</v>
      </c>
      <c r="T215">
        <v>97.552999999999997</v>
      </c>
      <c r="U215">
        <v>31.910499999999999</v>
      </c>
      <c r="V215">
        <v>4.3019999999999996</v>
      </c>
      <c r="W215">
        <v>0.06</v>
      </c>
      <c r="X215">
        <v>1.5E-3</v>
      </c>
      <c r="Y215">
        <v>1123.338</v>
      </c>
      <c r="Z215">
        <v>1303.3724999999999</v>
      </c>
      <c r="AA215">
        <v>1372.6095</v>
      </c>
      <c r="AB215">
        <v>1290.2645</v>
      </c>
      <c r="AC215">
        <v>1031.1300000000001</v>
      </c>
      <c r="AD215">
        <v>880.68200000000002</v>
      </c>
      <c r="AE215">
        <v>911.52700000000004</v>
      </c>
      <c r="AF215">
        <v>933.06299999999999</v>
      </c>
      <c r="AG215">
        <v>933.69</v>
      </c>
      <c r="AH215">
        <v>884.15700000000004</v>
      </c>
      <c r="AI215">
        <v>823.505</v>
      </c>
      <c r="AJ215">
        <v>753.00800000000004</v>
      </c>
      <c r="AK215">
        <v>656.72450000000003</v>
      </c>
      <c r="AL215">
        <v>523.23850000000004</v>
      </c>
      <c r="AM215">
        <v>374.39550000000003</v>
      </c>
      <c r="AN215">
        <v>264.05500000000001</v>
      </c>
      <c r="AO215">
        <v>159.34350000000001</v>
      </c>
      <c r="AP215">
        <v>68.108000000000004</v>
      </c>
      <c r="AQ215">
        <v>16.946000000000002</v>
      </c>
      <c r="AR215">
        <v>1.7190000000000001</v>
      </c>
      <c r="AS215">
        <v>2.75E-2</v>
      </c>
      <c r="AV215" t="s">
        <v>240</v>
      </c>
    </row>
    <row r="216" spans="1:48" x14ac:dyDescent="0.2">
      <c r="A216">
        <v>19834</v>
      </c>
      <c r="B216" t="s">
        <v>36</v>
      </c>
      <c r="C216">
        <v>2022</v>
      </c>
      <c r="D216">
        <v>10643.89</v>
      </c>
      <c r="E216">
        <v>11485.7675</v>
      </c>
      <c r="F216">
        <v>12028.593999999999</v>
      </c>
      <c r="G216">
        <v>12411.208000000001</v>
      </c>
      <c r="H216">
        <v>12538.817999999999</v>
      </c>
      <c r="I216">
        <v>12885.2565</v>
      </c>
      <c r="J216">
        <v>13347.808999999999</v>
      </c>
      <c r="K216">
        <v>12792.4565</v>
      </c>
      <c r="L216">
        <v>12272.352000000001</v>
      </c>
      <c r="M216">
        <v>11287.668</v>
      </c>
      <c r="N216">
        <v>11874.513999999999</v>
      </c>
      <c r="O216">
        <v>11801.3495</v>
      </c>
      <c r="P216">
        <v>11698.1865</v>
      </c>
      <c r="Q216">
        <v>10141.960499999999</v>
      </c>
      <c r="R216">
        <v>7836.3895000000002</v>
      </c>
      <c r="S216">
        <v>5519.8019999999997</v>
      </c>
      <c r="T216">
        <v>3259.2575000000002</v>
      </c>
      <c r="U216">
        <v>1812.425</v>
      </c>
      <c r="V216">
        <v>821.39200000000005</v>
      </c>
      <c r="W216">
        <v>185.6695</v>
      </c>
      <c r="X216">
        <v>27.182500000000001</v>
      </c>
      <c r="Y216">
        <v>10172.388999999999</v>
      </c>
      <c r="Z216">
        <v>10972.934499999999</v>
      </c>
      <c r="AA216">
        <v>11463.656999999999</v>
      </c>
      <c r="AB216">
        <v>11886.537</v>
      </c>
      <c r="AC216">
        <v>12039.693499999999</v>
      </c>
      <c r="AD216">
        <v>12416.0735</v>
      </c>
      <c r="AE216">
        <v>13050.228999999999</v>
      </c>
      <c r="AF216">
        <v>12527.5635</v>
      </c>
      <c r="AG216">
        <v>12182.8945</v>
      </c>
      <c r="AH216">
        <v>11335.9925</v>
      </c>
      <c r="AI216">
        <v>11940.711499999999</v>
      </c>
      <c r="AJ216">
        <v>12202.4035</v>
      </c>
      <c r="AK216">
        <v>12329.7695</v>
      </c>
      <c r="AL216">
        <v>11079.2505</v>
      </c>
      <c r="AM216">
        <v>9034.5805</v>
      </c>
      <c r="AN216">
        <v>6677.1769999999997</v>
      </c>
      <c r="AO216">
        <v>4275.7465000000002</v>
      </c>
      <c r="AP216">
        <v>2727.7739999999999</v>
      </c>
      <c r="AQ216">
        <v>1388.1814999999999</v>
      </c>
      <c r="AR216">
        <v>414.089</v>
      </c>
      <c r="AS216">
        <v>81.100499999999997</v>
      </c>
      <c r="AV216" t="s">
        <v>197</v>
      </c>
    </row>
    <row r="217" spans="1:48" x14ac:dyDescent="0.2">
      <c r="A217">
        <v>19913</v>
      </c>
      <c r="B217" t="s">
        <v>83</v>
      </c>
      <c r="C217">
        <v>2022</v>
      </c>
      <c r="D217">
        <v>1.3879999999999999</v>
      </c>
      <c r="E217">
        <v>1.6535</v>
      </c>
      <c r="F217">
        <v>1.786</v>
      </c>
      <c r="G217">
        <v>1.7675000000000001</v>
      </c>
      <c r="H217">
        <v>1.696</v>
      </c>
      <c r="I217">
        <v>1.4145000000000001</v>
      </c>
      <c r="J217">
        <v>1.395</v>
      </c>
      <c r="K217">
        <v>2.0085000000000002</v>
      </c>
      <c r="L217">
        <v>2.2645</v>
      </c>
      <c r="M217">
        <v>2.4805000000000001</v>
      </c>
      <c r="N217">
        <v>2.5545</v>
      </c>
      <c r="O217">
        <v>2.5985</v>
      </c>
      <c r="P217">
        <v>2.4235000000000002</v>
      </c>
      <c r="Q217">
        <v>2.004</v>
      </c>
      <c r="R217">
        <v>1.482</v>
      </c>
      <c r="S217">
        <v>0.99250000000000005</v>
      </c>
      <c r="T217">
        <v>0.54949999999999999</v>
      </c>
      <c r="U217">
        <v>0.33100000000000002</v>
      </c>
      <c r="V217">
        <v>0.11600000000000001</v>
      </c>
      <c r="W217">
        <v>2.2499999999999999E-2</v>
      </c>
      <c r="X217">
        <v>1E-3</v>
      </c>
      <c r="Y217">
        <v>1.31</v>
      </c>
      <c r="Z217">
        <v>1.6125</v>
      </c>
      <c r="AA217">
        <v>1.6890000000000001</v>
      </c>
      <c r="AB217">
        <v>1.617</v>
      </c>
      <c r="AC217">
        <v>1.7484999999999999</v>
      </c>
      <c r="AD217">
        <v>1.429</v>
      </c>
      <c r="AE217">
        <v>1.5289999999999999</v>
      </c>
      <c r="AF217">
        <v>2.1305000000000001</v>
      </c>
      <c r="AG217">
        <v>2.3895</v>
      </c>
      <c r="AH217">
        <v>2.3260000000000001</v>
      </c>
      <c r="AI217">
        <v>2.4220000000000002</v>
      </c>
      <c r="AJ217">
        <v>2.6435</v>
      </c>
      <c r="AK217">
        <v>2.8079999999999998</v>
      </c>
      <c r="AL217">
        <v>2.3889999999999998</v>
      </c>
      <c r="AM217">
        <v>1.8585</v>
      </c>
      <c r="AN217">
        <v>1.3995</v>
      </c>
      <c r="AO217">
        <v>0.96850000000000003</v>
      </c>
      <c r="AP217">
        <v>0.61399999999999999</v>
      </c>
      <c r="AQ217">
        <v>0.28100000000000003</v>
      </c>
      <c r="AR217">
        <v>7.2499999999999995E-2</v>
      </c>
      <c r="AS217">
        <v>1.7500000000000002E-2</v>
      </c>
      <c r="AV217" t="s">
        <v>137</v>
      </c>
    </row>
    <row r="218" spans="1:48" x14ac:dyDescent="0.2">
      <c r="A218">
        <v>19992</v>
      </c>
      <c r="B218" t="s">
        <v>107</v>
      </c>
      <c r="C218">
        <v>2022</v>
      </c>
      <c r="D218">
        <v>972.14750000000004</v>
      </c>
      <c r="E218">
        <v>1029.83</v>
      </c>
      <c r="F218">
        <v>1062.0184999999999</v>
      </c>
      <c r="G218">
        <v>1046.6220000000001</v>
      </c>
      <c r="H218">
        <v>1243.3035</v>
      </c>
      <c r="I218">
        <v>1377.673</v>
      </c>
      <c r="J218">
        <v>1387.8440000000001</v>
      </c>
      <c r="K218">
        <v>1345.4965</v>
      </c>
      <c r="L218">
        <v>1266.3844999999999</v>
      </c>
      <c r="M218">
        <v>1187.4475</v>
      </c>
      <c r="N218">
        <v>1202.239</v>
      </c>
      <c r="O218">
        <v>1307.4525000000001</v>
      </c>
      <c r="P218">
        <v>1299.2090000000001</v>
      </c>
      <c r="Q218">
        <v>1115.79</v>
      </c>
      <c r="R218">
        <v>897.16150000000005</v>
      </c>
      <c r="S218">
        <v>643.81849999999997</v>
      </c>
      <c r="T218">
        <v>391.45600000000002</v>
      </c>
      <c r="U218">
        <v>218.13499999999999</v>
      </c>
      <c r="V218">
        <v>92.462999999999994</v>
      </c>
      <c r="W218">
        <v>21.435500000000001</v>
      </c>
      <c r="X218">
        <v>2.3895</v>
      </c>
      <c r="Y218">
        <v>924.31700000000001</v>
      </c>
      <c r="Z218">
        <v>981.20849999999996</v>
      </c>
      <c r="AA218">
        <v>1020.5454999999999</v>
      </c>
      <c r="AB218">
        <v>1011.6944999999999</v>
      </c>
      <c r="AC218">
        <v>1166.1859999999999</v>
      </c>
      <c r="AD218">
        <v>1274.1559999999999</v>
      </c>
      <c r="AE218">
        <v>1333.3695</v>
      </c>
      <c r="AF218">
        <v>1326.4185</v>
      </c>
      <c r="AG218">
        <v>1283.5219999999999</v>
      </c>
      <c r="AH218">
        <v>1211.4255000000001</v>
      </c>
      <c r="AI218">
        <v>1218.6904999999999</v>
      </c>
      <c r="AJ218">
        <v>1321.384</v>
      </c>
      <c r="AK218">
        <v>1334.2255</v>
      </c>
      <c r="AL218">
        <v>1182.0309999999999</v>
      </c>
      <c r="AM218">
        <v>979.30650000000003</v>
      </c>
      <c r="AN218">
        <v>729.82600000000002</v>
      </c>
      <c r="AO218">
        <v>487.46550000000002</v>
      </c>
      <c r="AP218">
        <v>316.38049999999998</v>
      </c>
      <c r="AQ218">
        <v>173.143</v>
      </c>
      <c r="AR218">
        <v>58.584499999999998</v>
      </c>
      <c r="AS218">
        <v>10.1305</v>
      </c>
      <c r="AV218" t="s">
        <v>173</v>
      </c>
    </row>
    <row r="219" spans="1:48" x14ac:dyDescent="0.2">
      <c r="A219">
        <v>20071</v>
      </c>
      <c r="B219" t="s">
        <v>176</v>
      </c>
      <c r="C219">
        <v>2022</v>
      </c>
      <c r="D219">
        <v>2.1080000000000001</v>
      </c>
      <c r="E219">
        <v>2.0009999999999999</v>
      </c>
      <c r="F219">
        <v>1.9595</v>
      </c>
      <c r="G219">
        <v>1.8245</v>
      </c>
      <c r="H219">
        <v>1.8654999999999999</v>
      </c>
      <c r="I219">
        <v>2.25</v>
      </c>
      <c r="J219">
        <v>2.3639999999999999</v>
      </c>
      <c r="K219">
        <v>2.1404999999999998</v>
      </c>
      <c r="L219">
        <v>1.8125</v>
      </c>
      <c r="M219">
        <v>1.5205</v>
      </c>
      <c r="N219">
        <v>2.0865</v>
      </c>
      <c r="O219">
        <v>2.5449999999999999</v>
      </c>
      <c r="P219">
        <v>2.1190000000000002</v>
      </c>
      <c r="Q219">
        <v>1.444</v>
      </c>
      <c r="R219">
        <v>0.8135</v>
      </c>
      <c r="S219">
        <v>0.496</v>
      </c>
      <c r="T219">
        <v>0.223</v>
      </c>
      <c r="U219">
        <v>5.7500000000000002E-2</v>
      </c>
      <c r="V219">
        <v>1.8499999999999999E-2</v>
      </c>
      <c r="W219">
        <v>1.5E-3</v>
      </c>
      <c r="X219">
        <v>0</v>
      </c>
      <c r="Y219">
        <v>2.0070000000000001</v>
      </c>
      <c r="Z219">
        <v>1.8785000000000001</v>
      </c>
      <c r="AA219">
        <v>1.8240000000000001</v>
      </c>
      <c r="AB219">
        <v>1.73</v>
      </c>
      <c r="AC219">
        <v>1.8085</v>
      </c>
      <c r="AD219">
        <v>2.1795</v>
      </c>
      <c r="AE219">
        <v>2.2810000000000001</v>
      </c>
      <c r="AF219">
        <v>1.9835</v>
      </c>
      <c r="AG219">
        <v>1.57</v>
      </c>
      <c r="AH219">
        <v>1.2535000000000001</v>
      </c>
      <c r="AI219">
        <v>1.708</v>
      </c>
      <c r="AJ219">
        <v>2.2334999999999998</v>
      </c>
      <c r="AK219">
        <v>1.758</v>
      </c>
      <c r="AL219">
        <v>1.1245000000000001</v>
      </c>
      <c r="AM219">
        <v>0.64200000000000002</v>
      </c>
      <c r="AN219">
        <v>0.42549999999999999</v>
      </c>
      <c r="AO219">
        <v>0.27500000000000002</v>
      </c>
      <c r="AP219">
        <v>9.35E-2</v>
      </c>
      <c r="AQ219">
        <v>3.4500000000000003E-2</v>
      </c>
      <c r="AR219">
        <v>5.4999999999999997E-3</v>
      </c>
      <c r="AS219">
        <v>0</v>
      </c>
      <c r="AV219" t="s">
        <v>175</v>
      </c>
    </row>
    <row r="220" spans="1:48" x14ac:dyDescent="0.2">
      <c r="A220">
        <v>20150</v>
      </c>
      <c r="B220" t="s">
        <v>256</v>
      </c>
      <c r="C220">
        <v>2022</v>
      </c>
      <c r="D220">
        <v>0.13</v>
      </c>
      <c r="E220">
        <v>0.18</v>
      </c>
      <c r="F220">
        <v>0.187</v>
      </c>
      <c r="G220">
        <v>0.183</v>
      </c>
      <c r="H220">
        <v>0.129</v>
      </c>
      <c r="I220">
        <v>0.1275</v>
      </c>
      <c r="J220">
        <v>0.16300000000000001</v>
      </c>
      <c r="K220">
        <v>0.1855</v>
      </c>
      <c r="L220">
        <v>0.20150000000000001</v>
      </c>
      <c r="M220">
        <v>0.27300000000000002</v>
      </c>
      <c r="N220">
        <v>0.28149999999999997</v>
      </c>
      <c r="O220">
        <v>0.23350000000000001</v>
      </c>
      <c r="P220">
        <v>0.19650000000000001</v>
      </c>
      <c r="Q220">
        <v>0.17150000000000001</v>
      </c>
      <c r="R220">
        <v>0.104</v>
      </c>
      <c r="S220">
        <v>8.8499999999999995E-2</v>
      </c>
      <c r="T220">
        <v>4.4499999999999998E-2</v>
      </c>
      <c r="U220">
        <v>2.5000000000000001E-2</v>
      </c>
      <c r="V220">
        <v>8.5000000000000006E-3</v>
      </c>
      <c r="W220">
        <v>1.5E-3</v>
      </c>
      <c r="X220">
        <v>0</v>
      </c>
      <c r="Y220">
        <v>0.125</v>
      </c>
      <c r="Z220">
        <v>0.183</v>
      </c>
      <c r="AA220">
        <v>0.1855</v>
      </c>
      <c r="AB220">
        <v>0.16300000000000001</v>
      </c>
      <c r="AC220">
        <v>8.5999999999999993E-2</v>
      </c>
      <c r="AD220">
        <v>0.1215</v>
      </c>
      <c r="AE220">
        <v>0.19450000000000001</v>
      </c>
      <c r="AF220">
        <v>0.189</v>
      </c>
      <c r="AG220">
        <v>0.19850000000000001</v>
      </c>
      <c r="AH220">
        <v>0.27500000000000002</v>
      </c>
      <c r="AI220">
        <v>0.25850000000000001</v>
      </c>
      <c r="AJ220">
        <v>0.21249999999999999</v>
      </c>
      <c r="AK220">
        <v>0.1855</v>
      </c>
      <c r="AL220">
        <v>0.16</v>
      </c>
      <c r="AM220">
        <v>0.11749999999999999</v>
      </c>
      <c r="AN220">
        <v>0.106</v>
      </c>
      <c r="AO220">
        <v>0.10150000000000001</v>
      </c>
      <c r="AP220">
        <v>5.3499999999999999E-2</v>
      </c>
      <c r="AQ220">
        <v>2.4E-2</v>
      </c>
      <c r="AR220">
        <v>7.4999999999999997E-3</v>
      </c>
      <c r="AS220">
        <v>0</v>
      </c>
      <c r="AV220" t="s">
        <v>130</v>
      </c>
    </row>
    <row r="221" spans="1:48" x14ac:dyDescent="0.2">
      <c r="A221">
        <v>20229</v>
      </c>
      <c r="B221" t="s">
        <v>264</v>
      </c>
      <c r="C221">
        <v>2022</v>
      </c>
      <c r="D221">
        <v>9668.1165000000001</v>
      </c>
      <c r="E221">
        <v>10452.102999999999</v>
      </c>
      <c r="F221">
        <v>10962.643</v>
      </c>
      <c r="G221">
        <v>11360.811</v>
      </c>
      <c r="H221">
        <v>11291.824000000001</v>
      </c>
      <c r="I221">
        <v>11503.791499999999</v>
      </c>
      <c r="J221">
        <v>11956.043</v>
      </c>
      <c r="K221">
        <v>11442.6255</v>
      </c>
      <c r="L221">
        <v>11001.689</v>
      </c>
      <c r="M221">
        <v>10095.9465</v>
      </c>
      <c r="N221">
        <v>10667.352500000001</v>
      </c>
      <c r="O221">
        <v>10488.52</v>
      </c>
      <c r="P221">
        <v>10394.238499999999</v>
      </c>
      <c r="Q221">
        <v>9022.5509999999995</v>
      </c>
      <c r="R221">
        <v>6936.8284999999996</v>
      </c>
      <c r="S221">
        <v>4874.4065000000001</v>
      </c>
      <c r="T221">
        <v>2866.9845</v>
      </c>
      <c r="U221">
        <v>1593.8765000000001</v>
      </c>
      <c r="V221">
        <v>728.78599999999994</v>
      </c>
      <c r="W221">
        <v>164.20849999999999</v>
      </c>
      <c r="X221">
        <v>24.792000000000002</v>
      </c>
      <c r="Y221">
        <v>9244.6299999999992</v>
      </c>
      <c r="Z221">
        <v>9988.0519999999997</v>
      </c>
      <c r="AA221">
        <v>10439.413</v>
      </c>
      <c r="AB221">
        <v>10871.3325</v>
      </c>
      <c r="AC221">
        <v>10869.8645</v>
      </c>
      <c r="AD221">
        <v>11138.1875</v>
      </c>
      <c r="AE221">
        <v>11712.855</v>
      </c>
      <c r="AF221">
        <v>11196.842000000001</v>
      </c>
      <c r="AG221">
        <v>10895.2145</v>
      </c>
      <c r="AH221">
        <v>10120.7125</v>
      </c>
      <c r="AI221">
        <v>10717.6325</v>
      </c>
      <c r="AJ221">
        <v>10875.93</v>
      </c>
      <c r="AK221">
        <v>10990.7925</v>
      </c>
      <c r="AL221">
        <v>9893.5460000000003</v>
      </c>
      <c r="AM221">
        <v>8052.6559999999999</v>
      </c>
      <c r="AN221">
        <v>5945.42</v>
      </c>
      <c r="AO221">
        <v>3786.9360000000001</v>
      </c>
      <c r="AP221">
        <v>2410.6325000000002</v>
      </c>
      <c r="AQ221">
        <v>1214.6990000000001</v>
      </c>
      <c r="AR221">
        <v>355.41899999999998</v>
      </c>
      <c r="AS221">
        <v>70.952500000000001</v>
      </c>
      <c r="AV221" t="s">
        <v>265</v>
      </c>
    </row>
    <row r="222" spans="1:48" x14ac:dyDescent="0.2">
      <c r="A222">
        <v>20308</v>
      </c>
      <c r="B222" t="s">
        <v>38</v>
      </c>
      <c r="C222">
        <v>2022</v>
      </c>
      <c r="D222">
        <v>1768.0495000000001</v>
      </c>
      <c r="E222">
        <v>1790.7260000000001</v>
      </c>
      <c r="F222">
        <v>1756.5625</v>
      </c>
      <c r="G222">
        <v>1648.096</v>
      </c>
      <c r="H222">
        <v>1657.1524999999999</v>
      </c>
      <c r="I222">
        <v>1750.5905</v>
      </c>
      <c r="J222">
        <v>1706.867</v>
      </c>
      <c r="K222">
        <v>1578.367</v>
      </c>
      <c r="L222">
        <v>1407.146</v>
      </c>
      <c r="M222">
        <v>1308.0840000000001</v>
      </c>
      <c r="N222">
        <v>1261.6375</v>
      </c>
      <c r="O222">
        <v>1151.1224999999999</v>
      </c>
      <c r="P222">
        <v>1054.066</v>
      </c>
      <c r="Q222">
        <v>871.4325</v>
      </c>
      <c r="R222">
        <v>732.66499999999996</v>
      </c>
      <c r="S222">
        <v>537.91049999999996</v>
      </c>
      <c r="T222">
        <v>330.392</v>
      </c>
      <c r="U222">
        <v>175.39500000000001</v>
      </c>
      <c r="V222">
        <v>74.207999999999998</v>
      </c>
      <c r="W222">
        <v>18.637</v>
      </c>
      <c r="X222">
        <v>2.0415000000000001</v>
      </c>
      <c r="Y222">
        <v>1663.9280000000001</v>
      </c>
      <c r="Z222">
        <v>1684.1115</v>
      </c>
      <c r="AA222">
        <v>1649.4079999999999</v>
      </c>
      <c r="AB222">
        <v>1547.5615</v>
      </c>
      <c r="AC222">
        <v>1566.0640000000001</v>
      </c>
      <c r="AD222">
        <v>1673.9690000000001</v>
      </c>
      <c r="AE222">
        <v>1704.2935</v>
      </c>
      <c r="AF222">
        <v>1602.3885</v>
      </c>
      <c r="AG222">
        <v>1416.4970000000001</v>
      </c>
      <c r="AH222">
        <v>1318.702</v>
      </c>
      <c r="AI222">
        <v>1295.7619999999999</v>
      </c>
      <c r="AJ222">
        <v>1174.8520000000001</v>
      </c>
      <c r="AK222">
        <v>1086.2809999999999</v>
      </c>
      <c r="AL222">
        <v>917.35050000000001</v>
      </c>
      <c r="AM222">
        <v>773.82449999999994</v>
      </c>
      <c r="AN222">
        <v>582.19449999999995</v>
      </c>
      <c r="AO222">
        <v>390.97399999999999</v>
      </c>
      <c r="AP222">
        <v>239.48599999999999</v>
      </c>
      <c r="AQ222">
        <v>123.34399999999999</v>
      </c>
      <c r="AR222">
        <v>40.210500000000003</v>
      </c>
      <c r="AS222">
        <v>6.202</v>
      </c>
      <c r="AV222" t="s">
        <v>266</v>
      </c>
    </row>
    <row r="223" spans="1:48" x14ac:dyDescent="0.2">
      <c r="A223">
        <v>20466</v>
      </c>
      <c r="B223" t="s">
        <v>62</v>
      </c>
      <c r="C223">
        <v>2022</v>
      </c>
      <c r="D223">
        <v>784.86400000000003</v>
      </c>
      <c r="E223">
        <v>829.90150000000006</v>
      </c>
      <c r="F223">
        <v>828.53499999999997</v>
      </c>
      <c r="G223">
        <v>785.01549999999997</v>
      </c>
      <c r="H223">
        <v>845.05150000000003</v>
      </c>
      <c r="I223">
        <v>977.34950000000003</v>
      </c>
      <c r="J223">
        <v>984.27350000000001</v>
      </c>
      <c r="K223">
        <v>947.16650000000004</v>
      </c>
      <c r="L223">
        <v>853.42650000000003</v>
      </c>
      <c r="M223">
        <v>810.10249999999996</v>
      </c>
      <c r="N223">
        <v>805.76099999999997</v>
      </c>
      <c r="O223">
        <v>748.37800000000004</v>
      </c>
      <c r="P223">
        <v>721.10400000000004</v>
      </c>
      <c r="Q223">
        <v>625.03</v>
      </c>
      <c r="R223">
        <v>550.28599999999994</v>
      </c>
      <c r="S223">
        <v>418.78250000000003</v>
      </c>
      <c r="T223">
        <v>261.34249999999997</v>
      </c>
      <c r="U223">
        <v>143.00649999999999</v>
      </c>
      <c r="V223">
        <v>61.503</v>
      </c>
      <c r="W223">
        <v>15.781000000000001</v>
      </c>
      <c r="X223">
        <v>1.6875</v>
      </c>
      <c r="Y223">
        <v>742.64400000000001</v>
      </c>
      <c r="Z223">
        <v>786.27449999999999</v>
      </c>
      <c r="AA223">
        <v>786.84699999999998</v>
      </c>
      <c r="AB223">
        <v>745.83399999999995</v>
      </c>
      <c r="AC223">
        <v>806.51750000000004</v>
      </c>
      <c r="AD223">
        <v>940.87300000000005</v>
      </c>
      <c r="AE223">
        <v>994.22850000000005</v>
      </c>
      <c r="AF223">
        <v>967.09799999999996</v>
      </c>
      <c r="AG223">
        <v>860.86649999999997</v>
      </c>
      <c r="AH223">
        <v>821.55799999999999</v>
      </c>
      <c r="AI223">
        <v>842.34</v>
      </c>
      <c r="AJ223">
        <v>779.14</v>
      </c>
      <c r="AK223">
        <v>757.73500000000001</v>
      </c>
      <c r="AL223">
        <v>668.14800000000002</v>
      </c>
      <c r="AM223">
        <v>583.96299999999997</v>
      </c>
      <c r="AN223">
        <v>451.74849999999998</v>
      </c>
      <c r="AO223">
        <v>306.76</v>
      </c>
      <c r="AP223">
        <v>194.94200000000001</v>
      </c>
      <c r="AQ223">
        <v>102.42</v>
      </c>
      <c r="AR223">
        <v>34.037500000000001</v>
      </c>
      <c r="AS223">
        <v>5.0904999999999996</v>
      </c>
      <c r="AV223" t="s">
        <v>255</v>
      </c>
    </row>
    <row r="224" spans="1:48" x14ac:dyDescent="0.2">
      <c r="A224">
        <v>20545</v>
      </c>
      <c r="B224" t="s">
        <v>238</v>
      </c>
      <c r="C224">
        <v>2022</v>
      </c>
      <c r="D224">
        <v>160.42099999999999</v>
      </c>
      <c r="E224">
        <v>163.934</v>
      </c>
      <c r="F224">
        <v>172.71299999999999</v>
      </c>
      <c r="G224">
        <v>164.59450000000001</v>
      </c>
      <c r="H224">
        <v>174.755</v>
      </c>
      <c r="I224">
        <v>191.816</v>
      </c>
      <c r="J224">
        <v>197.61600000000001</v>
      </c>
      <c r="K224">
        <v>172.92599999999999</v>
      </c>
      <c r="L224">
        <v>156.91300000000001</v>
      </c>
      <c r="M224">
        <v>154.75450000000001</v>
      </c>
      <c r="N224">
        <v>162.22450000000001</v>
      </c>
      <c r="O224">
        <v>155.63849999999999</v>
      </c>
      <c r="P224">
        <v>146.554</v>
      </c>
      <c r="Q224">
        <v>124.254</v>
      </c>
      <c r="R224">
        <v>106.88500000000001</v>
      </c>
      <c r="S224">
        <v>76.406999999999996</v>
      </c>
      <c r="T224">
        <v>49.323999999999998</v>
      </c>
      <c r="U224">
        <v>25.076000000000001</v>
      </c>
      <c r="V224">
        <v>10.728999999999999</v>
      </c>
      <c r="W224">
        <v>2.472</v>
      </c>
      <c r="X224">
        <v>0.314</v>
      </c>
      <c r="Y224">
        <v>152.63</v>
      </c>
      <c r="Z224">
        <v>155.916</v>
      </c>
      <c r="AA224">
        <v>164.25700000000001</v>
      </c>
      <c r="AB224">
        <v>157.68450000000001</v>
      </c>
      <c r="AC224">
        <v>166.2645</v>
      </c>
      <c r="AD224">
        <v>181.2835</v>
      </c>
      <c r="AE224">
        <v>196.2525</v>
      </c>
      <c r="AF224">
        <v>176.35650000000001</v>
      </c>
      <c r="AG224">
        <v>160.69200000000001</v>
      </c>
      <c r="AH224">
        <v>161.3015</v>
      </c>
      <c r="AI224">
        <v>170.994</v>
      </c>
      <c r="AJ224">
        <v>164.54400000000001</v>
      </c>
      <c r="AK224">
        <v>156.6155</v>
      </c>
      <c r="AL224">
        <v>133.19749999999999</v>
      </c>
      <c r="AM224">
        <v>113.7745</v>
      </c>
      <c r="AN224">
        <v>84.593000000000004</v>
      </c>
      <c r="AO224">
        <v>59.914000000000001</v>
      </c>
      <c r="AP224">
        <v>34.399000000000001</v>
      </c>
      <c r="AQ224">
        <v>17.8155</v>
      </c>
      <c r="AR224">
        <v>5.484</v>
      </c>
      <c r="AS224">
        <v>0.99850000000000005</v>
      </c>
      <c r="AV224" t="s">
        <v>95</v>
      </c>
    </row>
    <row r="225" spans="1:48" x14ac:dyDescent="0.2">
      <c r="A225">
        <v>20703</v>
      </c>
      <c r="B225" t="s">
        <v>157</v>
      </c>
      <c r="C225">
        <v>2022</v>
      </c>
      <c r="D225">
        <v>45.551499999999997</v>
      </c>
      <c r="E225">
        <v>46.033000000000001</v>
      </c>
      <c r="F225">
        <v>44.0075</v>
      </c>
      <c r="G225">
        <v>40.625500000000002</v>
      </c>
      <c r="H225">
        <v>37.141500000000001</v>
      </c>
      <c r="I225">
        <v>37.374000000000002</v>
      </c>
      <c r="J225">
        <v>36.747500000000002</v>
      </c>
      <c r="K225">
        <v>35.081499999999998</v>
      </c>
      <c r="L225">
        <v>32.493000000000002</v>
      </c>
      <c r="M225">
        <v>25.759</v>
      </c>
      <c r="N225">
        <v>22.976500000000001</v>
      </c>
      <c r="O225">
        <v>21.132999999999999</v>
      </c>
      <c r="P225">
        <v>17.316500000000001</v>
      </c>
      <c r="Q225">
        <v>11.728999999999999</v>
      </c>
      <c r="R225">
        <v>6.4874999999999998</v>
      </c>
      <c r="S225">
        <v>3.5165000000000002</v>
      </c>
      <c r="T225">
        <v>1.5625</v>
      </c>
      <c r="U225">
        <v>0.49149999999999999</v>
      </c>
      <c r="V225">
        <v>9.9000000000000005E-2</v>
      </c>
      <c r="W225">
        <v>1.2999999999999999E-2</v>
      </c>
      <c r="X225">
        <v>1E-3</v>
      </c>
      <c r="Y225">
        <v>42.877000000000002</v>
      </c>
      <c r="Z225">
        <v>44.259500000000003</v>
      </c>
      <c r="AA225">
        <v>43.27</v>
      </c>
      <c r="AB225">
        <v>40.344999999999999</v>
      </c>
      <c r="AC225">
        <v>36.731499999999997</v>
      </c>
      <c r="AD225">
        <v>36.573999999999998</v>
      </c>
      <c r="AE225">
        <v>35.918500000000002</v>
      </c>
      <c r="AF225">
        <v>34.664000000000001</v>
      </c>
      <c r="AG225">
        <v>32.0655</v>
      </c>
      <c r="AH225">
        <v>24.713000000000001</v>
      </c>
      <c r="AI225">
        <v>22.0105</v>
      </c>
      <c r="AJ225">
        <v>21.040500000000002</v>
      </c>
      <c r="AK225">
        <v>18.2195</v>
      </c>
      <c r="AL225">
        <v>13.332000000000001</v>
      </c>
      <c r="AM225">
        <v>8.2505000000000006</v>
      </c>
      <c r="AN225">
        <v>5.1959999999999997</v>
      </c>
      <c r="AO225">
        <v>2.8205</v>
      </c>
      <c r="AP225">
        <v>1.0529999999999999</v>
      </c>
      <c r="AQ225">
        <v>0.2445</v>
      </c>
      <c r="AR225">
        <v>3.6999999999999998E-2</v>
      </c>
      <c r="AS225">
        <v>4.0000000000000001E-3</v>
      </c>
      <c r="AV225" t="s">
        <v>198</v>
      </c>
    </row>
    <row r="226" spans="1:48" x14ac:dyDescent="0.2">
      <c r="A226">
        <v>20782</v>
      </c>
      <c r="B226" t="s">
        <v>237</v>
      </c>
      <c r="C226">
        <v>2022</v>
      </c>
      <c r="D226">
        <v>10.686999999999999</v>
      </c>
      <c r="E226">
        <v>11.262</v>
      </c>
      <c r="F226">
        <v>11.129</v>
      </c>
      <c r="G226">
        <v>10.834</v>
      </c>
      <c r="H226">
        <v>10.3225</v>
      </c>
      <c r="I226">
        <v>9.6389999999999993</v>
      </c>
      <c r="J226">
        <v>10.5495</v>
      </c>
      <c r="K226">
        <v>10.5565</v>
      </c>
      <c r="L226">
        <v>9.8834999999999997</v>
      </c>
      <c r="M226">
        <v>9.6910000000000007</v>
      </c>
      <c r="N226">
        <v>9.6464999999999996</v>
      </c>
      <c r="O226">
        <v>8.41</v>
      </c>
      <c r="P226">
        <v>6.7169999999999996</v>
      </c>
      <c r="Q226">
        <v>5.0940000000000003</v>
      </c>
      <c r="R226">
        <v>4.0380000000000003</v>
      </c>
      <c r="S226">
        <v>2.911</v>
      </c>
      <c r="T226">
        <v>1.6924999999999999</v>
      </c>
      <c r="U226">
        <v>0.82299999999999995</v>
      </c>
      <c r="V226">
        <v>0.2545</v>
      </c>
      <c r="W226">
        <v>5.0999999999999997E-2</v>
      </c>
      <c r="X226">
        <v>4.0000000000000001E-3</v>
      </c>
      <c r="Y226">
        <v>10.111499999999999</v>
      </c>
      <c r="Z226">
        <v>10.6625</v>
      </c>
      <c r="AA226">
        <v>10.5565</v>
      </c>
      <c r="AB226">
        <v>10.522</v>
      </c>
      <c r="AC226">
        <v>10.163500000000001</v>
      </c>
      <c r="AD226">
        <v>9.5909999999999993</v>
      </c>
      <c r="AE226">
        <v>10.731</v>
      </c>
      <c r="AF226">
        <v>10.6645</v>
      </c>
      <c r="AG226">
        <v>10.196</v>
      </c>
      <c r="AH226">
        <v>10.163</v>
      </c>
      <c r="AI226">
        <v>9.9</v>
      </c>
      <c r="AJ226">
        <v>8.3684999999999992</v>
      </c>
      <c r="AK226">
        <v>7.0439999999999996</v>
      </c>
      <c r="AL226">
        <v>5.3280000000000003</v>
      </c>
      <c r="AM226">
        <v>4.1574999999999998</v>
      </c>
      <c r="AN226">
        <v>3.1995</v>
      </c>
      <c r="AO226">
        <v>2.2789999999999999</v>
      </c>
      <c r="AP226">
        <v>1.3414999999999999</v>
      </c>
      <c r="AQ226">
        <v>0.58399999999999996</v>
      </c>
      <c r="AR226">
        <v>0.1525</v>
      </c>
      <c r="AS226">
        <v>3.9E-2</v>
      </c>
      <c r="AV226" t="s">
        <v>139</v>
      </c>
    </row>
    <row r="227" spans="1:48" x14ac:dyDescent="0.2">
      <c r="A227">
        <v>20861</v>
      </c>
      <c r="B227" t="s">
        <v>245</v>
      </c>
      <c r="C227">
        <v>2022</v>
      </c>
      <c r="D227">
        <v>627.86249999999995</v>
      </c>
      <c r="E227">
        <v>602.81600000000003</v>
      </c>
      <c r="F227">
        <v>572.29999999999995</v>
      </c>
      <c r="G227">
        <v>537.19050000000004</v>
      </c>
      <c r="H227">
        <v>492.1465</v>
      </c>
      <c r="I227">
        <v>446.166</v>
      </c>
      <c r="J227">
        <v>399.0385</v>
      </c>
      <c r="K227">
        <v>343.2165</v>
      </c>
      <c r="L227">
        <v>292.76</v>
      </c>
      <c r="M227">
        <v>250.31049999999999</v>
      </c>
      <c r="N227">
        <v>206.36199999999999</v>
      </c>
      <c r="O227">
        <v>169.9375</v>
      </c>
      <c r="P227">
        <v>125.47750000000001</v>
      </c>
      <c r="Q227">
        <v>79.015000000000001</v>
      </c>
      <c r="R227">
        <v>47.067500000000003</v>
      </c>
      <c r="S227">
        <v>25.263500000000001</v>
      </c>
      <c r="T227">
        <v>10.731999999999999</v>
      </c>
      <c r="U227">
        <v>3.5745</v>
      </c>
      <c r="V227">
        <v>0.89100000000000001</v>
      </c>
      <c r="W227">
        <v>0.16800000000000001</v>
      </c>
      <c r="X227">
        <v>1.8499999999999999E-2</v>
      </c>
      <c r="Y227">
        <v>585.87950000000001</v>
      </c>
      <c r="Z227">
        <v>559.47699999999998</v>
      </c>
      <c r="AA227">
        <v>525.15949999999998</v>
      </c>
      <c r="AB227">
        <v>488.96249999999998</v>
      </c>
      <c r="AC227">
        <v>451.69400000000002</v>
      </c>
      <c r="AD227">
        <v>416.85449999999997</v>
      </c>
      <c r="AE227">
        <v>386.85449999999997</v>
      </c>
      <c r="AF227">
        <v>342.04950000000002</v>
      </c>
      <c r="AG227">
        <v>289.52249999999998</v>
      </c>
      <c r="AH227">
        <v>244.11099999999999</v>
      </c>
      <c r="AI227">
        <v>197.67400000000001</v>
      </c>
      <c r="AJ227">
        <v>155.6995</v>
      </c>
      <c r="AK227">
        <v>109.82299999999999</v>
      </c>
      <c r="AL227">
        <v>69.877499999999998</v>
      </c>
      <c r="AM227">
        <v>44.4495</v>
      </c>
      <c r="AN227">
        <v>25.167999999999999</v>
      </c>
      <c r="AO227">
        <v>11.795500000000001</v>
      </c>
      <c r="AP227">
        <v>4.0744999999999996</v>
      </c>
      <c r="AQ227">
        <v>0.98550000000000004</v>
      </c>
      <c r="AR227">
        <v>0.17399999999999999</v>
      </c>
      <c r="AS227">
        <v>1.9E-2</v>
      </c>
      <c r="AV227" t="s">
        <v>257</v>
      </c>
    </row>
    <row r="228" spans="1:48" x14ac:dyDescent="0.2">
      <c r="A228">
        <v>20940</v>
      </c>
      <c r="B228" t="s">
        <v>260</v>
      </c>
      <c r="C228">
        <v>2022</v>
      </c>
      <c r="D228">
        <v>52.762999999999998</v>
      </c>
      <c r="E228">
        <v>49.948</v>
      </c>
      <c r="F228">
        <v>44.157499999999999</v>
      </c>
      <c r="G228">
        <v>38.417000000000002</v>
      </c>
      <c r="H228">
        <v>33.535499999999999</v>
      </c>
      <c r="I228">
        <v>28.327500000000001</v>
      </c>
      <c r="J228">
        <v>23.608000000000001</v>
      </c>
      <c r="K228">
        <v>20.54</v>
      </c>
      <c r="L228">
        <v>18.303999999999998</v>
      </c>
      <c r="M228">
        <v>15.981999999999999</v>
      </c>
      <c r="N228">
        <v>13.999000000000001</v>
      </c>
      <c r="O228">
        <v>10.573</v>
      </c>
      <c r="P228">
        <v>7.4489999999999998</v>
      </c>
      <c r="Q228">
        <v>4.8914999999999997</v>
      </c>
      <c r="R228">
        <v>3.4674999999999998</v>
      </c>
      <c r="S228">
        <v>2.2244999999999999</v>
      </c>
      <c r="T228">
        <v>1.1060000000000001</v>
      </c>
      <c r="U228">
        <v>0.44500000000000001</v>
      </c>
      <c r="V228">
        <v>0.13800000000000001</v>
      </c>
      <c r="W228">
        <v>2.2499999999999999E-2</v>
      </c>
      <c r="X228">
        <v>1E-3</v>
      </c>
      <c r="Y228">
        <v>49.392000000000003</v>
      </c>
      <c r="Z228">
        <v>46.351999999999997</v>
      </c>
      <c r="AA228">
        <v>40.646500000000003</v>
      </c>
      <c r="AB228">
        <v>35.323999999999998</v>
      </c>
      <c r="AC228">
        <v>31.321000000000002</v>
      </c>
      <c r="AD228">
        <v>27.636500000000002</v>
      </c>
      <c r="AE228">
        <v>24.496500000000001</v>
      </c>
      <c r="AF228">
        <v>22.020499999999998</v>
      </c>
      <c r="AG228">
        <v>18.998999999999999</v>
      </c>
      <c r="AH228">
        <v>15.8575</v>
      </c>
      <c r="AI228">
        <v>12.927</v>
      </c>
      <c r="AJ228">
        <v>9.5854999999999997</v>
      </c>
      <c r="AK228">
        <v>7.0045000000000002</v>
      </c>
      <c r="AL228">
        <v>4.9640000000000004</v>
      </c>
      <c r="AM228">
        <v>3.7170000000000001</v>
      </c>
      <c r="AN228">
        <v>2.3410000000000002</v>
      </c>
      <c r="AO228">
        <v>1.177</v>
      </c>
      <c r="AP228">
        <v>0.46100000000000002</v>
      </c>
      <c r="AQ228">
        <v>0.13</v>
      </c>
      <c r="AR228">
        <v>1.95E-2</v>
      </c>
      <c r="AS228">
        <v>1E-3</v>
      </c>
      <c r="AV228" t="s">
        <v>267</v>
      </c>
    </row>
    <row r="229" spans="1:48" x14ac:dyDescent="0.2">
      <c r="A229">
        <v>21019</v>
      </c>
      <c r="B229" t="s">
        <v>268</v>
      </c>
      <c r="C229">
        <v>2022</v>
      </c>
      <c r="D229">
        <v>23.503</v>
      </c>
      <c r="E229">
        <v>22.596499999999999</v>
      </c>
      <c r="F229">
        <v>20.2895</v>
      </c>
      <c r="G229">
        <v>16.1755</v>
      </c>
      <c r="H229">
        <v>13.3765</v>
      </c>
      <c r="I229">
        <v>12.396000000000001</v>
      </c>
      <c r="J229">
        <v>11.608000000000001</v>
      </c>
      <c r="K229">
        <v>9.8409999999999993</v>
      </c>
      <c r="L229">
        <v>8.1950000000000003</v>
      </c>
      <c r="M229">
        <v>7.0214999999999996</v>
      </c>
      <c r="N229">
        <v>5.4320000000000004</v>
      </c>
      <c r="O229">
        <v>4.2214999999999998</v>
      </c>
      <c r="P229">
        <v>3.28</v>
      </c>
      <c r="Q229">
        <v>2.5150000000000001</v>
      </c>
      <c r="R229">
        <v>1.7470000000000001</v>
      </c>
      <c r="S229">
        <v>1.0469999999999999</v>
      </c>
      <c r="T229">
        <v>0.63100000000000001</v>
      </c>
      <c r="U229">
        <v>0.3175</v>
      </c>
      <c r="V229">
        <v>9.7500000000000003E-2</v>
      </c>
      <c r="W229">
        <v>1.6E-2</v>
      </c>
      <c r="X229">
        <v>1E-3</v>
      </c>
      <c r="Y229">
        <v>22.042999999999999</v>
      </c>
      <c r="Z229">
        <v>21.204999999999998</v>
      </c>
      <c r="AA229">
        <v>19.076499999999999</v>
      </c>
      <c r="AB229">
        <v>15.379</v>
      </c>
      <c r="AC229">
        <v>13.622</v>
      </c>
      <c r="AD229">
        <v>13.692500000000001</v>
      </c>
      <c r="AE229">
        <v>12.795</v>
      </c>
      <c r="AF229">
        <v>10.334</v>
      </c>
      <c r="AG229">
        <v>7.9779999999999998</v>
      </c>
      <c r="AH229">
        <v>6.3825000000000003</v>
      </c>
      <c r="AI229">
        <v>5.7685000000000004</v>
      </c>
      <c r="AJ229">
        <v>4.7939999999999996</v>
      </c>
      <c r="AK229">
        <v>3.5230000000000001</v>
      </c>
      <c r="AL229">
        <v>2.4455</v>
      </c>
      <c r="AM229">
        <v>1.4370000000000001</v>
      </c>
      <c r="AN229">
        <v>0.83499999999999996</v>
      </c>
      <c r="AO229">
        <v>0.58199999999999996</v>
      </c>
      <c r="AP229">
        <v>0.36599999999999999</v>
      </c>
      <c r="AQ229">
        <v>0.14399999999999999</v>
      </c>
      <c r="AR229">
        <v>2.8000000000000001E-2</v>
      </c>
      <c r="AS229">
        <v>2E-3</v>
      </c>
      <c r="AV229" t="s">
        <v>61</v>
      </c>
    </row>
    <row r="230" spans="1:48" x14ac:dyDescent="0.2">
      <c r="A230">
        <v>21177</v>
      </c>
      <c r="B230" t="s">
        <v>180</v>
      </c>
      <c r="C230">
        <v>2022</v>
      </c>
      <c r="D230">
        <v>7.1734999999999998</v>
      </c>
      <c r="E230">
        <v>8.0325000000000006</v>
      </c>
      <c r="F230">
        <v>7.8689999999999998</v>
      </c>
      <c r="G230">
        <v>6.9545000000000003</v>
      </c>
      <c r="H230">
        <v>6.7770000000000001</v>
      </c>
      <c r="I230">
        <v>6.1914999999999996</v>
      </c>
      <c r="J230">
        <v>5.5365000000000002</v>
      </c>
      <c r="K230">
        <v>4.7460000000000004</v>
      </c>
      <c r="L230">
        <v>4.2320000000000002</v>
      </c>
      <c r="M230">
        <v>4.76</v>
      </c>
      <c r="N230">
        <v>5.4119999999999999</v>
      </c>
      <c r="O230">
        <v>5.3375000000000004</v>
      </c>
      <c r="P230">
        <v>4.4180000000000001</v>
      </c>
      <c r="Q230">
        <v>3.2515000000000001</v>
      </c>
      <c r="R230">
        <v>2.5409999999999999</v>
      </c>
      <c r="S230">
        <v>1.6375</v>
      </c>
      <c r="T230">
        <v>0.86950000000000005</v>
      </c>
      <c r="U230">
        <v>0.45200000000000001</v>
      </c>
      <c r="V230">
        <v>0.18149999999999999</v>
      </c>
      <c r="W230">
        <v>6.1499999999999999E-2</v>
      </c>
      <c r="X230">
        <v>1.15E-2</v>
      </c>
      <c r="Y230">
        <v>6.7</v>
      </c>
      <c r="Z230">
        <v>7.4874999999999998</v>
      </c>
      <c r="AA230">
        <v>7.4894999999999996</v>
      </c>
      <c r="AB230">
        <v>6.7709999999999999</v>
      </c>
      <c r="AC230">
        <v>6.4790000000000001</v>
      </c>
      <c r="AD230">
        <v>5.8975</v>
      </c>
      <c r="AE230">
        <v>4.758</v>
      </c>
      <c r="AF230">
        <v>4.2530000000000001</v>
      </c>
      <c r="AG230">
        <v>4.3884999999999996</v>
      </c>
      <c r="AH230">
        <v>4.9249999999999998</v>
      </c>
      <c r="AI230">
        <v>5.2690000000000001</v>
      </c>
      <c r="AJ230">
        <v>5.0754999999999999</v>
      </c>
      <c r="AK230">
        <v>4.5004999999999997</v>
      </c>
      <c r="AL230">
        <v>3.7149999999999999</v>
      </c>
      <c r="AM230">
        <v>3.0924999999999998</v>
      </c>
      <c r="AN230">
        <v>1.9690000000000001</v>
      </c>
      <c r="AO230">
        <v>1.1950000000000001</v>
      </c>
      <c r="AP230">
        <v>0.83799999999999997</v>
      </c>
      <c r="AQ230">
        <v>0.38750000000000001</v>
      </c>
      <c r="AR230">
        <v>0.1115</v>
      </c>
      <c r="AS230">
        <v>2.5999999999999999E-2</v>
      </c>
      <c r="AV230" t="s">
        <v>213</v>
      </c>
    </row>
    <row r="231" spans="1:48" x14ac:dyDescent="0.2">
      <c r="A231">
        <v>21256</v>
      </c>
      <c r="B231" t="s">
        <v>209</v>
      </c>
      <c r="C231">
        <v>2022</v>
      </c>
      <c r="D231">
        <v>8.6189999999999998</v>
      </c>
      <c r="E231">
        <v>8.2264999999999997</v>
      </c>
      <c r="F231">
        <v>7.3615000000000004</v>
      </c>
      <c r="G231">
        <v>5.6689999999999996</v>
      </c>
      <c r="H231">
        <v>5.6429999999999998</v>
      </c>
      <c r="I231">
        <v>5.3605</v>
      </c>
      <c r="J231">
        <v>4.84</v>
      </c>
      <c r="K231">
        <v>4.2889999999999997</v>
      </c>
      <c r="L231">
        <v>3.3115000000000001</v>
      </c>
      <c r="M231">
        <v>2.5065</v>
      </c>
      <c r="N231">
        <v>2.4649999999999999</v>
      </c>
      <c r="O231">
        <v>2.3035000000000001</v>
      </c>
      <c r="P231">
        <v>1.4804999999999999</v>
      </c>
      <c r="Q231">
        <v>0.87350000000000005</v>
      </c>
      <c r="R231">
        <v>0.57650000000000001</v>
      </c>
      <c r="S231">
        <v>0.27400000000000002</v>
      </c>
      <c r="T231">
        <v>0.1115</v>
      </c>
      <c r="U231">
        <v>2.2499999999999999E-2</v>
      </c>
      <c r="V231">
        <v>8.9999999999999993E-3</v>
      </c>
      <c r="W231">
        <v>0</v>
      </c>
      <c r="X231">
        <v>0</v>
      </c>
      <c r="Y231">
        <v>8.1105</v>
      </c>
      <c r="Z231">
        <v>7.8010000000000002</v>
      </c>
      <c r="AA231">
        <v>7.2275</v>
      </c>
      <c r="AB231">
        <v>5.8105000000000002</v>
      </c>
      <c r="AC231">
        <v>5.766</v>
      </c>
      <c r="AD231">
        <v>5.7534999999999998</v>
      </c>
      <c r="AE231">
        <v>5.2869999999999999</v>
      </c>
      <c r="AF231">
        <v>4.6764999999999999</v>
      </c>
      <c r="AG231">
        <v>3.6974999999999998</v>
      </c>
      <c r="AH231">
        <v>2.9104999999999999</v>
      </c>
      <c r="AI231">
        <v>2.7915000000000001</v>
      </c>
      <c r="AJ231">
        <v>2.5369999999999999</v>
      </c>
      <c r="AK231">
        <v>1.7865</v>
      </c>
      <c r="AL231">
        <v>1.2915000000000001</v>
      </c>
      <c r="AM231">
        <v>0.97450000000000003</v>
      </c>
      <c r="AN231">
        <v>0.52849999999999997</v>
      </c>
      <c r="AO231">
        <v>0.24149999999999999</v>
      </c>
      <c r="AP231">
        <v>7.1499999999999994E-2</v>
      </c>
      <c r="AQ231">
        <v>2.3E-2</v>
      </c>
      <c r="AR231">
        <v>3.0000000000000001E-3</v>
      </c>
      <c r="AS231">
        <v>0</v>
      </c>
      <c r="AV231" t="s">
        <v>200</v>
      </c>
    </row>
    <row r="232" spans="1:48" x14ac:dyDescent="0.2">
      <c r="A232">
        <v>21335</v>
      </c>
      <c r="B232" t="s">
        <v>222</v>
      </c>
      <c r="C232">
        <v>2022</v>
      </c>
      <c r="D232">
        <v>2.1619999999999999</v>
      </c>
      <c r="E232">
        <v>2.41</v>
      </c>
      <c r="F232">
        <v>2.4424999999999999</v>
      </c>
      <c r="G232">
        <v>1.825</v>
      </c>
      <c r="H232">
        <v>1.542</v>
      </c>
      <c r="I232">
        <v>1.1735</v>
      </c>
      <c r="J232">
        <v>1.54</v>
      </c>
      <c r="K232">
        <v>1.6685000000000001</v>
      </c>
      <c r="L232">
        <v>1.5289999999999999</v>
      </c>
      <c r="M232">
        <v>1.2975000000000001</v>
      </c>
      <c r="N232">
        <v>1.1105</v>
      </c>
      <c r="O232">
        <v>0.9</v>
      </c>
      <c r="P232">
        <v>0.65649999999999997</v>
      </c>
      <c r="Q232">
        <v>0.51600000000000001</v>
      </c>
      <c r="R232">
        <v>0.3085</v>
      </c>
      <c r="S232">
        <v>0.10299999999999999</v>
      </c>
      <c r="T232">
        <v>2.5499999999999998E-2</v>
      </c>
      <c r="U232">
        <v>9.4999999999999998E-3</v>
      </c>
      <c r="V232">
        <v>3.0000000000000001E-3</v>
      </c>
      <c r="W232">
        <v>0</v>
      </c>
      <c r="X232">
        <v>0</v>
      </c>
      <c r="Y232">
        <v>2.032</v>
      </c>
      <c r="Z232">
        <v>2.2429999999999999</v>
      </c>
      <c r="AA232">
        <v>2.2040000000000002</v>
      </c>
      <c r="AB232">
        <v>1.7024999999999999</v>
      </c>
      <c r="AC232">
        <v>1.4470000000000001</v>
      </c>
      <c r="AD232">
        <v>1.1944999999999999</v>
      </c>
      <c r="AE232">
        <v>1.5109999999999999</v>
      </c>
      <c r="AF232">
        <v>1.7250000000000001</v>
      </c>
      <c r="AG232">
        <v>1.59</v>
      </c>
      <c r="AH232">
        <v>1.252</v>
      </c>
      <c r="AI232">
        <v>1.0409999999999999</v>
      </c>
      <c r="AJ232">
        <v>0.86650000000000005</v>
      </c>
      <c r="AK232">
        <v>0.61399999999999999</v>
      </c>
      <c r="AL232">
        <v>0.50049999999999994</v>
      </c>
      <c r="AM232">
        <v>0.26400000000000001</v>
      </c>
      <c r="AN232">
        <v>9.0999999999999998E-2</v>
      </c>
      <c r="AO232">
        <v>3.6499999999999998E-2</v>
      </c>
      <c r="AP232">
        <v>2.2499999999999999E-2</v>
      </c>
      <c r="AQ232">
        <v>8.5000000000000006E-3</v>
      </c>
      <c r="AR232">
        <v>1E-3</v>
      </c>
      <c r="AS232">
        <v>0</v>
      </c>
      <c r="AV232" t="s">
        <v>220</v>
      </c>
    </row>
    <row r="233" spans="1:48" x14ac:dyDescent="0.2">
      <c r="A233">
        <v>21414</v>
      </c>
      <c r="B233" t="s">
        <v>225</v>
      </c>
      <c r="C233">
        <v>2022</v>
      </c>
      <c r="D233">
        <v>5.8665000000000003</v>
      </c>
      <c r="E233">
        <v>5.8475000000000001</v>
      </c>
      <c r="F233">
        <v>6.0955000000000004</v>
      </c>
      <c r="G233">
        <v>5.8929999999999998</v>
      </c>
      <c r="H233">
        <v>5.8390000000000004</v>
      </c>
      <c r="I233">
        <v>5.3019999999999996</v>
      </c>
      <c r="J233">
        <v>4.22</v>
      </c>
      <c r="K233">
        <v>3.3294999999999999</v>
      </c>
      <c r="L233">
        <v>2.7654999999999998</v>
      </c>
      <c r="M233">
        <v>2.6114999999999999</v>
      </c>
      <c r="N233">
        <v>2.3330000000000002</v>
      </c>
      <c r="O233">
        <v>2.2454999999999998</v>
      </c>
      <c r="P233">
        <v>1.9410000000000001</v>
      </c>
      <c r="Q233">
        <v>1.5649999999999999</v>
      </c>
      <c r="R233">
        <v>0.94599999999999995</v>
      </c>
      <c r="S233">
        <v>0.3725</v>
      </c>
      <c r="T233">
        <v>0.14499999999999999</v>
      </c>
      <c r="U233">
        <v>5.5500000000000001E-2</v>
      </c>
      <c r="V233">
        <v>1.2E-2</v>
      </c>
      <c r="W233">
        <v>1.5E-3</v>
      </c>
      <c r="X233">
        <v>0</v>
      </c>
      <c r="Y233">
        <v>5.5069999999999997</v>
      </c>
      <c r="Z233">
        <v>5.4950000000000001</v>
      </c>
      <c r="AA233">
        <v>5.7915000000000001</v>
      </c>
      <c r="AB233">
        <v>5.8745000000000003</v>
      </c>
      <c r="AC233">
        <v>5.5914999999999999</v>
      </c>
      <c r="AD233">
        <v>4.9779999999999998</v>
      </c>
      <c r="AE233">
        <v>3.8544999999999998</v>
      </c>
      <c r="AF233">
        <v>3.08</v>
      </c>
      <c r="AG233">
        <v>2.8254999999999999</v>
      </c>
      <c r="AH233">
        <v>2.6915</v>
      </c>
      <c r="AI233">
        <v>2.5680000000000001</v>
      </c>
      <c r="AJ233">
        <v>2.411</v>
      </c>
      <c r="AK233">
        <v>2.1789999999999998</v>
      </c>
      <c r="AL233">
        <v>1.7705</v>
      </c>
      <c r="AM233">
        <v>1.1125</v>
      </c>
      <c r="AN233">
        <v>0.56999999999999995</v>
      </c>
      <c r="AO233">
        <v>0.3125</v>
      </c>
      <c r="AP233">
        <v>0.1265</v>
      </c>
      <c r="AQ233">
        <v>3.3000000000000002E-2</v>
      </c>
      <c r="AR233">
        <v>5.0000000000000001E-3</v>
      </c>
      <c r="AS233">
        <v>0</v>
      </c>
      <c r="AV233" t="s">
        <v>63</v>
      </c>
    </row>
    <row r="234" spans="1:48" x14ac:dyDescent="0.2">
      <c r="A234">
        <v>21493</v>
      </c>
      <c r="B234" t="s">
        <v>235</v>
      </c>
      <c r="C234">
        <v>2022</v>
      </c>
      <c r="D234">
        <v>0.876</v>
      </c>
      <c r="E234">
        <v>0.87949999999999995</v>
      </c>
      <c r="F234">
        <v>0.79400000000000004</v>
      </c>
      <c r="G234">
        <v>0.60599999999999998</v>
      </c>
      <c r="H234">
        <v>0.501</v>
      </c>
      <c r="I234">
        <v>0.54500000000000004</v>
      </c>
      <c r="J234">
        <v>0.51200000000000001</v>
      </c>
      <c r="K234">
        <v>0.45250000000000001</v>
      </c>
      <c r="L234">
        <v>0.35799999999999998</v>
      </c>
      <c r="M234">
        <v>0.26700000000000002</v>
      </c>
      <c r="N234">
        <v>0.22600000000000001</v>
      </c>
      <c r="O234">
        <v>0.17949999999999999</v>
      </c>
      <c r="P234">
        <v>0.113</v>
      </c>
      <c r="Q234">
        <v>6.8500000000000005E-2</v>
      </c>
      <c r="R234">
        <v>0.04</v>
      </c>
      <c r="S234">
        <v>1.0500000000000001E-2</v>
      </c>
      <c r="T234">
        <v>4.4999999999999997E-3</v>
      </c>
      <c r="U234">
        <v>2E-3</v>
      </c>
      <c r="V234">
        <v>0</v>
      </c>
      <c r="W234">
        <v>0</v>
      </c>
      <c r="X234">
        <v>0</v>
      </c>
      <c r="Y234">
        <v>0.81899999999999995</v>
      </c>
      <c r="Z234">
        <v>0.82950000000000002</v>
      </c>
      <c r="AA234">
        <v>0.71399999999999997</v>
      </c>
      <c r="AB234">
        <v>0.55900000000000005</v>
      </c>
      <c r="AC234">
        <v>0.503</v>
      </c>
      <c r="AD234">
        <v>0.48349999999999999</v>
      </c>
      <c r="AE234">
        <v>0.46050000000000002</v>
      </c>
      <c r="AF234">
        <v>0.47349999999999998</v>
      </c>
      <c r="AG234">
        <v>0.375</v>
      </c>
      <c r="AH234">
        <v>0.26050000000000001</v>
      </c>
      <c r="AI234">
        <v>0.20799999999999999</v>
      </c>
      <c r="AJ234">
        <v>0.20100000000000001</v>
      </c>
      <c r="AK234">
        <v>0.1605</v>
      </c>
      <c r="AL234">
        <v>0.10199999999999999</v>
      </c>
      <c r="AM234">
        <v>4.65E-2</v>
      </c>
      <c r="AN234">
        <v>2.5999999999999999E-2</v>
      </c>
      <c r="AO234">
        <v>8.9999999999999993E-3</v>
      </c>
      <c r="AP234">
        <v>2.5000000000000001E-3</v>
      </c>
      <c r="AQ234">
        <v>0</v>
      </c>
      <c r="AR234">
        <v>0</v>
      </c>
      <c r="AS234">
        <v>0</v>
      </c>
      <c r="AV234" t="s">
        <v>264</v>
      </c>
    </row>
    <row r="235" spans="1:48" x14ac:dyDescent="0.2">
      <c r="A235">
        <v>21572</v>
      </c>
      <c r="B235" t="s">
        <v>242</v>
      </c>
      <c r="C235">
        <v>2022</v>
      </c>
      <c r="D235">
        <v>1.6140000000000001</v>
      </c>
      <c r="E235">
        <v>1.7755000000000001</v>
      </c>
      <c r="F235">
        <v>2.2770000000000001</v>
      </c>
      <c r="G235">
        <v>1.5774999999999999</v>
      </c>
      <c r="H235">
        <v>1.62</v>
      </c>
      <c r="I235">
        <v>2.113</v>
      </c>
      <c r="J235">
        <v>1.571</v>
      </c>
      <c r="K235">
        <v>1.0309999999999999</v>
      </c>
      <c r="L235">
        <v>1.2685</v>
      </c>
      <c r="M235">
        <v>1.819</v>
      </c>
      <c r="N235">
        <v>2.4695</v>
      </c>
      <c r="O235">
        <v>2.5459999999999998</v>
      </c>
      <c r="P235">
        <v>2.1520000000000001</v>
      </c>
      <c r="Q235">
        <v>1.4495</v>
      </c>
      <c r="R235">
        <v>0.79500000000000004</v>
      </c>
      <c r="S235">
        <v>0.35699999999999998</v>
      </c>
      <c r="T235">
        <v>0.13250000000000001</v>
      </c>
      <c r="U235">
        <v>5.5E-2</v>
      </c>
      <c r="V235">
        <v>1.0500000000000001E-2</v>
      </c>
      <c r="W235">
        <v>1.5E-3</v>
      </c>
      <c r="X235">
        <v>0</v>
      </c>
      <c r="Y235">
        <v>1.4</v>
      </c>
      <c r="Z235">
        <v>1.5265</v>
      </c>
      <c r="AA235">
        <v>1.9179999999999999</v>
      </c>
      <c r="AB235">
        <v>1.4975000000000001</v>
      </c>
      <c r="AC235">
        <v>1.5249999999999999</v>
      </c>
      <c r="AD235">
        <v>1.8480000000000001</v>
      </c>
      <c r="AE235">
        <v>1.097</v>
      </c>
      <c r="AF235">
        <v>0.48249999999999998</v>
      </c>
      <c r="AG235">
        <v>0.86150000000000004</v>
      </c>
      <c r="AH235">
        <v>1.6695</v>
      </c>
      <c r="AI235">
        <v>2.4455</v>
      </c>
      <c r="AJ235">
        <v>2.294</v>
      </c>
      <c r="AK235">
        <v>1.8029999999999999</v>
      </c>
      <c r="AL235">
        <v>1.2915000000000001</v>
      </c>
      <c r="AM235">
        <v>0.70150000000000001</v>
      </c>
      <c r="AN235">
        <v>0.32800000000000001</v>
      </c>
      <c r="AO235">
        <v>0.14199999999999999</v>
      </c>
      <c r="AP235">
        <v>6.7000000000000004E-2</v>
      </c>
      <c r="AQ235">
        <v>1.6E-2</v>
      </c>
      <c r="AR235">
        <v>2E-3</v>
      </c>
      <c r="AS235">
        <v>0</v>
      </c>
      <c r="AV235" t="s">
        <v>258</v>
      </c>
    </row>
    <row r="236" spans="1:48" x14ac:dyDescent="0.2">
      <c r="A236">
        <v>21651</v>
      </c>
      <c r="B236" t="s">
        <v>243</v>
      </c>
      <c r="C236">
        <v>2022</v>
      </c>
      <c r="D236">
        <v>0.6915</v>
      </c>
      <c r="E236">
        <v>0.64800000000000002</v>
      </c>
      <c r="F236">
        <v>0.64600000000000002</v>
      </c>
      <c r="G236">
        <v>0.626</v>
      </c>
      <c r="H236">
        <v>0.64600000000000002</v>
      </c>
      <c r="I236">
        <v>0.63249999999999995</v>
      </c>
      <c r="J236">
        <v>0.61350000000000005</v>
      </c>
      <c r="K236">
        <v>0.67700000000000005</v>
      </c>
      <c r="L236">
        <v>0.74399999999999999</v>
      </c>
      <c r="M236">
        <v>0.77049999999999996</v>
      </c>
      <c r="N236">
        <v>0.746</v>
      </c>
      <c r="O236">
        <v>0.64400000000000002</v>
      </c>
      <c r="P236">
        <v>0.51500000000000001</v>
      </c>
      <c r="Q236">
        <v>0.3795</v>
      </c>
      <c r="R236">
        <v>0.224</v>
      </c>
      <c r="S236">
        <v>0.1085</v>
      </c>
      <c r="T236">
        <v>4.4999999999999998E-2</v>
      </c>
      <c r="U236">
        <v>1.4500000000000001E-2</v>
      </c>
      <c r="V236">
        <v>4.0000000000000001E-3</v>
      </c>
      <c r="W236">
        <v>0</v>
      </c>
      <c r="X236">
        <v>0</v>
      </c>
      <c r="Y236">
        <v>0.64449999999999996</v>
      </c>
      <c r="Z236">
        <v>0.55700000000000005</v>
      </c>
      <c r="AA236">
        <v>0.60799999999999998</v>
      </c>
      <c r="AB236">
        <v>0.59350000000000003</v>
      </c>
      <c r="AC236">
        <v>0.60850000000000004</v>
      </c>
      <c r="AD236">
        <v>0.57099999999999995</v>
      </c>
      <c r="AE236">
        <v>0.51600000000000001</v>
      </c>
      <c r="AF236">
        <v>0.56000000000000005</v>
      </c>
      <c r="AG236">
        <v>0.6</v>
      </c>
      <c r="AH236">
        <v>0.61350000000000005</v>
      </c>
      <c r="AI236">
        <v>0.64849999999999997</v>
      </c>
      <c r="AJ236">
        <v>0.63400000000000001</v>
      </c>
      <c r="AK236">
        <v>0.51600000000000001</v>
      </c>
      <c r="AL236">
        <v>0.40600000000000003</v>
      </c>
      <c r="AM236">
        <v>0.27650000000000002</v>
      </c>
      <c r="AN236">
        <v>0.17649999999999999</v>
      </c>
      <c r="AO236">
        <v>0.10100000000000001</v>
      </c>
      <c r="AP236">
        <v>3.6999999999999998E-2</v>
      </c>
      <c r="AQ236">
        <v>1.0500000000000001E-2</v>
      </c>
      <c r="AR236">
        <v>1E-3</v>
      </c>
      <c r="AS236">
        <v>0</v>
      </c>
      <c r="AV236" t="s">
        <v>262</v>
      </c>
    </row>
    <row r="237" spans="1:48" x14ac:dyDescent="0.2">
      <c r="A237">
        <v>21809</v>
      </c>
      <c r="B237" t="s">
        <v>46</v>
      </c>
      <c r="C237">
        <v>2022</v>
      </c>
      <c r="D237">
        <v>2.0009999999999999</v>
      </c>
      <c r="E237">
        <v>2.125</v>
      </c>
      <c r="F237">
        <v>2.0605000000000002</v>
      </c>
      <c r="G237">
        <v>1.903</v>
      </c>
      <c r="H237">
        <v>1.62</v>
      </c>
      <c r="I237">
        <v>1.8634999999999999</v>
      </c>
      <c r="J237">
        <v>1.5609999999999999</v>
      </c>
      <c r="K237">
        <v>1.0634999999999999</v>
      </c>
      <c r="L237">
        <v>1.2235</v>
      </c>
      <c r="M237">
        <v>1.361</v>
      </c>
      <c r="N237">
        <v>1.3985000000000001</v>
      </c>
      <c r="O237">
        <v>1.2949999999999999</v>
      </c>
      <c r="P237">
        <v>1.0089999999999999</v>
      </c>
      <c r="Q237">
        <v>0.66400000000000003</v>
      </c>
      <c r="R237">
        <v>0.40500000000000003</v>
      </c>
      <c r="S237">
        <v>0.20050000000000001</v>
      </c>
      <c r="T237">
        <v>8.7999999999999995E-2</v>
      </c>
      <c r="U237">
        <v>2.7E-2</v>
      </c>
      <c r="V237">
        <v>4.0000000000000001E-3</v>
      </c>
      <c r="W237">
        <v>0</v>
      </c>
      <c r="X237">
        <v>0</v>
      </c>
      <c r="Y237">
        <v>1.8779999999999999</v>
      </c>
      <c r="Z237">
        <v>1.966</v>
      </c>
      <c r="AA237">
        <v>1.988</v>
      </c>
      <c r="AB237">
        <v>1.7255</v>
      </c>
      <c r="AC237">
        <v>1.6180000000000001</v>
      </c>
      <c r="AD237">
        <v>2.0209999999999999</v>
      </c>
      <c r="AE237">
        <v>1.7455000000000001</v>
      </c>
      <c r="AF237">
        <v>1.161</v>
      </c>
      <c r="AG237">
        <v>1.2749999999999999</v>
      </c>
      <c r="AH237">
        <v>1.3474999999999999</v>
      </c>
      <c r="AI237">
        <v>1.3574999999999999</v>
      </c>
      <c r="AJ237">
        <v>1.355</v>
      </c>
      <c r="AK237">
        <v>1.1345000000000001</v>
      </c>
      <c r="AL237">
        <v>0.80649999999999999</v>
      </c>
      <c r="AM237">
        <v>0.53700000000000003</v>
      </c>
      <c r="AN237">
        <v>0.27550000000000002</v>
      </c>
      <c r="AO237">
        <v>0.13650000000000001</v>
      </c>
      <c r="AP237">
        <v>5.3499999999999999E-2</v>
      </c>
      <c r="AQ237">
        <v>1.55E-2</v>
      </c>
      <c r="AR237">
        <v>2.5000000000000001E-3</v>
      </c>
      <c r="AS237">
        <v>0</v>
      </c>
      <c r="AV237" t="s">
        <v>141</v>
      </c>
    </row>
    <row r="238" spans="1:48" x14ac:dyDescent="0.2">
      <c r="A238">
        <v>21888</v>
      </c>
      <c r="B238" t="s">
        <v>126</v>
      </c>
      <c r="C238">
        <v>2022</v>
      </c>
      <c r="D238">
        <v>0.71099999999999997</v>
      </c>
      <c r="E238">
        <v>0.70399999999999996</v>
      </c>
      <c r="F238">
        <v>0.64400000000000002</v>
      </c>
      <c r="G238">
        <v>0.61599999999999999</v>
      </c>
      <c r="H238">
        <v>0.51949999999999996</v>
      </c>
      <c r="I238">
        <v>0.50849999999999995</v>
      </c>
      <c r="J238">
        <v>0.46800000000000003</v>
      </c>
      <c r="K238">
        <v>0.4335</v>
      </c>
      <c r="L238">
        <v>0.45750000000000002</v>
      </c>
      <c r="M238">
        <v>0.49149999999999999</v>
      </c>
      <c r="N238">
        <v>0.57299999999999995</v>
      </c>
      <c r="O238">
        <v>0.59850000000000003</v>
      </c>
      <c r="P238">
        <v>0.47049999999999997</v>
      </c>
      <c r="Q238">
        <v>0.35749999999999998</v>
      </c>
      <c r="R238">
        <v>0.26</v>
      </c>
      <c r="S238">
        <v>0.14899999999999999</v>
      </c>
      <c r="T238">
        <v>8.7999999999999995E-2</v>
      </c>
      <c r="U238">
        <v>3.6499999999999998E-2</v>
      </c>
      <c r="V238">
        <v>9.4999999999999998E-3</v>
      </c>
      <c r="W238">
        <v>5.0000000000000001E-4</v>
      </c>
      <c r="X238">
        <v>0</v>
      </c>
      <c r="Y238">
        <v>0.67349999999999999</v>
      </c>
      <c r="Z238">
        <v>0.66200000000000003</v>
      </c>
      <c r="AA238">
        <v>0.61350000000000005</v>
      </c>
      <c r="AB238">
        <v>0.67700000000000005</v>
      </c>
      <c r="AC238">
        <v>0.67500000000000004</v>
      </c>
      <c r="AD238">
        <v>0.623</v>
      </c>
      <c r="AE238">
        <v>0.55500000000000005</v>
      </c>
      <c r="AF238">
        <v>0.55500000000000005</v>
      </c>
      <c r="AG238">
        <v>0.50600000000000001</v>
      </c>
      <c r="AH238">
        <v>0.56899999999999995</v>
      </c>
      <c r="AI238">
        <v>0.59599999999999997</v>
      </c>
      <c r="AJ238">
        <v>0.60750000000000004</v>
      </c>
      <c r="AK238">
        <v>0.51300000000000001</v>
      </c>
      <c r="AL238">
        <v>0.40849999999999997</v>
      </c>
      <c r="AM238">
        <v>0.28000000000000003</v>
      </c>
      <c r="AN238">
        <v>0.1885</v>
      </c>
      <c r="AO238">
        <v>0.13250000000000001</v>
      </c>
      <c r="AP238">
        <v>5.6000000000000001E-2</v>
      </c>
      <c r="AQ238">
        <v>1.95E-2</v>
      </c>
      <c r="AR238">
        <v>3.5000000000000001E-3</v>
      </c>
      <c r="AS238">
        <v>0</v>
      </c>
      <c r="AV238" t="s">
        <v>268</v>
      </c>
    </row>
    <row r="239" spans="1:48" x14ac:dyDescent="0.2">
      <c r="A239">
        <v>21967</v>
      </c>
      <c r="B239" t="s">
        <v>163</v>
      </c>
      <c r="C239">
        <v>2022</v>
      </c>
      <c r="D239">
        <v>10.103999999999999</v>
      </c>
      <c r="E239">
        <v>11.1555</v>
      </c>
      <c r="F239">
        <v>12.231</v>
      </c>
      <c r="G239">
        <v>11.5555</v>
      </c>
      <c r="H239">
        <v>11.276999999999999</v>
      </c>
      <c r="I239">
        <v>10.9345</v>
      </c>
      <c r="J239">
        <v>11.810499999999999</v>
      </c>
      <c r="K239">
        <v>12.084</v>
      </c>
      <c r="L239">
        <v>10.406499999999999</v>
      </c>
      <c r="M239">
        <v>9.8315000000000001</v>
      </c>
      <c r="N239">
        <v>10.2995</v>
      </c>
      <c r="O239">
        <v>9.8849999999999998</v>
      </c>
      <c r="P239">
        <v>8.0585000000000004</v>
      </c>
      <c r="Q239">
        <v>5.8085000000000004</v>
      </c>
      <c r="R239">
        <v>4.0045000000000002</v>
      </c>
      <c r="S239">
        <v>2.9175</v>
      </c>
      <c r="T239">
        <v>1.5894999999999999</v>
      </c>
      <c r="U239">
        <v>0.63749999999999996</v>
      </c>
      <c r="V239">
        <v>0.16600000000000001</v>
      </c>
      <c r="W239">
        <v>3.4500000000000003E-2</v>
      </c>
      <c r="X239">
        <v>3.0000000000000001E-3</v>
      </c>
      <c r="Y239">
        <v>9.5449999999999999</v>
      </c>
      <c r="Z239">
        <v>10.505000000000001</v>
      </c>
      <c r="AA239">
        <v>11.5915</v>
      </c>
      <c r="AB239">
        <v>11.1915</v>
      </c>
      <c r="AC239">
        <v>11.0215</v>
      </c>
      <c r="AD239">
        <v>10.78</v>
      </c>
      <c r="AE239">
        <v>12.087999999999999</v>
      </c>
      <c r="AF239">
        <v>12.326000000000001</v>
      </c>
      <c r="AG239">
        <v>10.682499999999999</v>
      </c>
      <c r="AH239">
        <v>9.7524999999999995</v>
      </c>
      <c r="AI239">
        <v>9.68</v>
      </c>
      <c r="AJ239">
        <v>9.0739999999999998</v>
      </c>
      <c r="AK239">
        <v>7.5629999999999997</v>
      </c>
      <c r="AL239">
        <v>5.6210000000000004</v>
      </c>
      <c r="AM239">
        <v>3.8694999999999999</v>
      </c>
      <c r="AN239">
        <v>2.9304999999999999</v>
      </c>
      <c r="AO239">
        <v>1.9255</v>
      </c>
      <c r="AP239">
        <v>0.92249999999999999</v>
      </c>
      <c r="AQ239">
        <v>0.29099999999999998</v>
      </c>
      <c r="AR239">
        <v>0.105</v>
      </c>
      <c r="AS239">
        <v>1.95E-2</v>
      </c>
      <c r="AV239" t="s">
        <v>263</v>
      </c>
    </row>
    <row r="240" spans="1:48" x14ac:dyDescent="0.2">
      <c r="A240">
        <v>22046</v>
      </c>
      <c r="B240" t="s">
        <v>241</v>
      </c>
      <c r="C240">
        <v>2022</v>
      </c>
      <c r="D240">
        <v>6.8500000000000005E-2</v>
      </c>
      <c r="E240">
        <v>8.4000000000000005E-2</v>
      </c>
      <c r="F240">
        <v>9.6000000000000002E-2</v>
      </c>
      <c r="G240">
        <v>6.3500000000000001E-2</v>
      </c>
      <c r="H240">
        <v>1.7500000000000002E-2</v>
      </c>
      <c r="I240">
        <v>3.5000000000000003E-2</v>
      </c>
      <c r="J240">
        <v>5.8000000000000003E-2</v>
      </c>
      <c r="K240">
        <v>5.8000000000000003E-2</v>
      </c>
      <c r="L240">
        <v>6.3500000000000001E-2</v>
      </c>
      <c r="M240">
        <v>6.7000000000000004E-2</v>
      </c>
      <c r="N240">
        <v>6.5000000000000002E-2</v>
      </c>
      <c r="O240">
        <v>5.0500000000000003E-2</v>
      </c>
      <c r="P240">
        <v>6.3500000000000001E-2</v>
      </c>
      <c r="Q240">
        <v>5.1499999999999997E-2</v>
      </c>
      <c r="R240">
        <v>2.9000000000000001E-2</v>
      </c>
      <c r="S240">
        <v>2.0500000000000001E-2</v>
      </c>
      <c r="T240">
        <v>1.0500000000000001E-2</v>
      </c>
      <c r="U240">
        <v>5.4999999999999997E-3</v>
      </c>
      <c r="V240">
        <v>0</v>
      </c>
      <c r="W240">
        <v>0</v>
      </c>
      <c r="X240">
        <v>0</v>
      </c>
      <c r="Y240">
        <v>7.0999999999999994E-2</v>
      </c>
      <c r="Z240">
        <v>8.8499999999999995E-2</v>
      </c>
      <c r="AA240">
        <v>9.6000000000000002E-2</v>
      </c>
      <c r="AB240">
        <v>8.0500000000000002E-2</v>
      </c>
      <c r="AC240">
        <v>5.6500000000000002E-2</v>
      </c>
      <c r="AD240">
        <v>5.7000000000000002E-2</v>
      </c>
      <c r="AE240">
        <v>4.9500000000000002E-2</v>
      </c>
      <c r="AF240">
        <v>6.1499999999999999E-2</v>
      </c>
      <c r="AG240">
        <v>6.6000000000000003E-2</v>
      </c>
      <c r="AH240">
        <v>7.2999999999999995E-2</v>
      </c>
      <c r="AI240">
        <v>5.8000000000000003E-2</v>
      </c>
      <c r="AJ240">
        <v>4.3499999999999997E-2</v>
      </c>
      <c r="AK240">
        <v>5.1999999999999998E-2</v>
      </c>
      <c r="AL240">
        <v>5.7000000000000002E-2</v>
      </c>
      <c r="AM240">
        <v>3.95E-2</v>
      </c>
      <c r="AN240">
        <v>2.6499999999999999E-2</v>
      </c>
      <c r="AO240">
        <v>3.6499999999999998E-2</v>
      </c>
      <c r="AP240">
        <v>1.35E-2</v>
      </c>
      <c r="AQ240">
        <v>5.0000000000000001E-4</v>
      </c>
      <c r="AR240">
        <v>0</v>
      </c>
      <c r="AS240">
        <v>0</v>
      </c>
      <c r="AV240" t="s">
        <v>177</v>
      </c>
    </row>
    <row r="241" spans="1:48" x14ac:dyDescent="0.2">
      <c r="A241">
        <v>22125</v>
      </c>
      <c r="B241" t="s">
        <v>259</v>
      </c>
      <c r="C241">
        <v>2022</v>
      </c>
      <c r="D241">
        <v>15.138</v>
      </c>
      <c r="E241">
        <v>14.8385</v>
      </c>
      <c r="F241">
        <v>13.378</v>
      </c>
      <c r="G241">
        <v>11.058999999999999</v>
      </c>
      <c r="H241">
        <v>9.1735000000000007</v>
      </c>
      <c r="I241">
        <v>8.3339999999999996</v>
      </c>
      <c r="J241">
        <v>6.8855000000000004</v>
      </c>
      <c r="K241">
        <v>5.6479999999999997</v>
      </c>
      <c r="L241">
        <v>5.51</v>
      </c>
      <c r="M241">
        <v>5.6254999999999997</v>
      </c>
      <c r="N241">
        <v>4.9580000000000002</v>
      </c>
      <c r="O241">
        <v>4.1835000000000004</v>
      </c>
      <c r="P241">
        <v>3.3014999999999999</v>
      </c>
      <c r="Q241">
        <v>2.3605</v>
      </c>
      <c r="R241">
        <v>1.4895</v>
      </c>
      <c r="S241">
        <v>0.85550000000000004</v>
      </c>
      <c r="T241">
        <v>0.42849999999999999</v>
      </c>
      <c r="U241">
        <v>0.1575</v>
      </c>
      <c r="V241">
        <v>4.2999999999999997E-2</v>
      </c>
      <c r="W241">
        <v>7.4999999999999997E-3</v>
      </c>
      <c r="X241">
        <v>0</v>
      </c>
      <c r="Y241">
        <v>14.0905</v>
      </c>
      <c r="Z241">
        <v>13.7125</v>
      </c>
      <c r="AA241">
        <v>12.391500000000001</v>
      </c>
      <c r="AB241">
        <v>10.432499999999999</v>
      </c>
      <c r="AC241">
        <v>8.9154999999999998</v>
      </c>
      <c r="AD241">
        <v>8.4130000000000003</v>
      </c>
      <c r="AE241">
        <v>6.9055</v>
      </c>
      <c r="AF241">
        <v>5.673</v>
      </c>
      <c r="AG241">
        <v>5.6144999999999996</v>
      </c>
      <c r="AH241">
        <v>5.2030000000000003</v>
      </c>
      <c r="AI241">
        <v>4.2480000000000002</v>
      </c>
      <c r="AJ241">
        <v>3.9474999999999998</v>
      </c>
      <c r="AK241">
        <v>3.1974999999999998</v>
      </c>
      <c r="AL241">
        <v>2.4209999999999998</v>
      </c>
      <c r="AM241">
        <v>1.589</v>
      </c>
      <c r="AN241">
        <v>1.077</v>
      </c>
      <c r="AO241">
        <v>0.72699999999999998</v>
      </c>
      <c r="AP241">
        <v>0.32050000000000001</v>
      </c>
      <c r="AQ241">
        <v>0.10299999999999999</v>
      </c>
      <c r="AR241">
        <v>2.3E-2</v>
      </c>
      <c r="AS241">
        <v>2E-3</v>
      </c>
      <c r="AV241" t="s">
        <v>269</v>
      </c>
    </row>
    <row r="242" spans="1:48" x14ac:dyDescent="0.2">
      <c r="A242">
        <v>22204</v>
      </c>
      <c r="B242" t="s">
        <v>265</v>
      </c>
      <c r="C242">
        <v>2022</v>
      </c>
      <c r="D242">
        <v>8.5500000000000007E-2</v>
      </c>
      <c r="E242">
        <v>7.5999999999999998E-2</v>
      </c>
      <c r="F242">
        <v>0.1095</v>
      </c>
      <c r="G242">
        <v>9.7500000000000003E-2</v>
      </c>
      <c r="H242">
        <v>6.7000000000000004E-2</v>
      </c>
      <c r="I242">
        <v>7.1499999999999994E-2</v>
      </c>
      <c r="J242">
        <v>4.9000000000000002E-2</v>
      </c>
      <c r="K242">
        <v>5.8999999999999997E-2</v>
      </c>
      <c r="L242">
        <v>5.45E-2</v>
      </c>
      <c r="M242">
        <v>5.5500000000000001E-2</v>
      </c>
      <c r="N242">
        <v>5.7000000000000002E-2</v>
      </c>
      <c r="O242">
        <v>4.4999999999999998E-2</v>
      </c>
      <c r="P242">
        <v>3.6999999999999998E-2</v>
      </c>
      <c r="Q242">
        <v>3.4000000000000002E-2</v>
      </c>
      <c r="R242">
        <v>1.35E-2</v>
      </c>
      <c r="S242">
        <v>0.01</v>
      </c>
      <c r="T242">
        <v>8.0000000000000002E-3</v>
      </c>
      <c r="U242">
        <v>4.4999999999999997E-3</v>
      </c>
      <c r="V242">
        <v>5.0000000000000001E-4</v>
      </c>
      <c r="W242">
        <v>0</v>
      </c>
      <c r="X242">
        <v>0</v>
      </c>
      <c r="Y242">
        <v>8.3500000000000005E-2</v>
      </c>
      <c r="Z242">
        <v>8.5500000000000007E-2</v>
      </c>
      <c r="AA242">
        <v>9.2999999999999999E-2</v>
      </c>
      <c r="AB242">
        <v>8.5999999999999993E-2</v>
      </c>
      <c r="AC242">
        <v>7.5499999999999998E-2</v>
      </c>
      <c r="AD242">
        <v>6.6000000000000003E-2</v>
      </c>
      <c r="AE242">
        <v>5.8000000000000003E-2</v>
      </c>
      <c r="AF242">
        <v>5.5E-2</v>
      </c>
      <c r="AG242">
        <v>6.3E-2</v>
      </c>
      <c r="AH242">
        <v>4.1500000000000002E-2</v>
      </c>
      <c r="AI242">
        <v>3.6999999999999998E-2</v>
      </c>
      <c r="AJ242">
        <v>5.9499999999999997E-2</v>
      </c>
      <c r="AK242">
        <v>4.5999999999999999E-2</v>
      </c>
      <c r="AL242">
        <v>1.15E-2</v>
      </c>
      <c r="AM242">
        <v>2.9499999999999998E-2</v>
      </c>
      <c r="AN242">
        <v>1.7000000000000001E-2</v>
      </c>
      <c r="AO242">
        <v>1.95E-2</v>
      </c>
      <c r="AP242">
        <v>7.0000000000000001E-3</v>
      </c>
      <c r="AQ242">
        <v>2.5000000000000001E-3</v>
      </c>
      <c r="AR242">
        <v>0</v>
      </c>
      <c r="AS242">
        <v>0</v>
      </c>
      <c r="AV242" t="s">
        <v>97</v>
      </c>
    </row>
    <row r="243" spans="1:48" x14ac:dyDescent="0.2">
      <c r="A243">
        <v>22283</v>
      </c>
      <c r="B243" t="s">
        <v>266</v>
      </c>
      <c r="C243">
        <v>2022</v>
      </c>
      <c r="D243">
        <v>6.2614999999999998</v>
      </c>
      <c r="E243">
        <v>6.3680000000000003</v>
      </c>
      <c r="F243">
        <v>6.2945000000000002</v>
      </c>
      <c r="G243">
        <v>5.7714999999999996</v>
      </c>
      <c r="H243">
        <v>4.7735000000000003</v>
      </c>
      <c r="I243">
        <v>3.7349999999999999</v>
      </c>
      <c r="J243">
        <v>3.0205000000000002</v>
      </c>
      <c r="K243">
        <v>2.8319999999999999</v>
      </c>
      <c r="L243">
        <v>2.6124999999999998</v>
      </c>
      <c r="M243">
        <v>2.3285</v>
      </c>
      <c r="N243">
        <v>2.4529999999999998</v>
      </c>
      <c r="O243">
        <v>2.0154999999999998</v>
      </c>
      <c r="P243">
        <v>1.4345000000000001</v>
      </c>
      <c r="Q243">
        <v>1.1074999999999999</v>
      </c>
      <c r="R243">
        <v>0.76500000000000001</v>
      </c>
      <c r="S243">
        <v>0.53849999999999998</v>
      </c>
      <c r="T243">
        <v>0.34649999999999997</v>
      </c>
      <c r="U243">
        <v>0.14299999999999999</v>
      </c>
      <c r="V243">
        <v>4.2000000000000003E-2</v>
      </c>
      <c r="W243">
        <v>5.0000000000000001E-3</v>
      </c>
      <c r="X243">
        <v>0</v>
      </c>
      <c r="Y243">
        <v>5.8339999999999996</v>
      </c>
      <c r="Z243">
        <v>6.0229999999999997</v>
      </c>
      <c r="AA243">
        <v>5.8265000000000002</v>
      </c>
      <c r="AB243">
        <v>5.5640000000000001</v>
      </c>
      <c r="AC243">
        <v>4.6790000000000003</v>
      </c>
      <c r="AD243">
        <v>3.9984999999999999</v>
      </c>
      <c r="AE243">
        <v>3.3734999999999999</v>
      </c>
      <c r="AF243">
        <v>3.4340000000000002</v>
      </c>
      <c r="AG243">
        <v>2.9319999999999999</v>
      </c>
      <c r="AH243">
        <v>2.6084999999999998</v>
      </c>
      <c r="AI243">
        <v>2.5190000000000001</v>
      </c>
      <c r="AJ243">
        <v>1.9455</v>
      </c>
      <c r="AK243">
        <v>1.5805</v>
      </c>
      <c r="AL243">
        <v>1.2390000000000001</v>
      </c>
      <c r="AM243">
        <v>0.91949999999999998</v>
      </c>
      <c r="AN243">
        <v>0.71150000000000002</v>
      </c>
      <c r="AO243">
        <v>0.48599999999999999</v>
      </c>
      <c r="AP243">
        <v>0.23100000000000001</v>
      </c>
      <c r="AQ243">
        <v>8.8499999999999995E-2</v>
      </c>
      <c r="AR243">
        <v>1.55E-2</v>
      </c>
      <c r="AS243">
        <v>5.0000000000000001E-4</v>
      </c>
      <c r="AV243" t="s">
        <v>202</v>
      </c>
    </row>
    <row r="244" spans="1:48" x14ac:dyDescent="0.2">
      <c r="A244">
        <v>22362</v>
      </c>
      <c r="B244" t="s">
        <v>267</v>
      </c>
      <c r="C244">
        <v>2022</v>
      </c>
      <c r="D244">
        <v>0.65449999999999997</v>
      </c>
      <c r="E244">
        <v>0.60799999999999998</v>
      </c>
      <c r="F244">
        <v>0.60350000000000004</v>
      </c>
      <c r="G244">
        <v>0.51500000000000001</v>
      </c>
      <c r="H244">
        <v>0.47449999999999998</v>
      </c>
      <c r="I244">
        <v>0.45950000000000002</v>
      </c>
      <c r="J244">
        <v>0.47949999999999998</v>
      </c>
      <c r="K244">
        <v>0.3785</v>
      </c>
      <c r="L244">
        <v>0.29199999999999998</v>
      </c>
      <c r="M244">
        <v>0.24099999999999999</v>
      </c>
      <c r="N244">
        <v>0.26650000000000001</v>
      </c>
      <c r="O244">
        <v>0.29949999999999999</v>
      </c>
      <c r="P244">
        <v>0.215</v>
      </c>
      <c r="Q244">
        <v>0.1545</v>
      </c>
      <c r="R244">
        <v>8.6499999999999994E-2</v>
      </c>
      <c r="S244">
        <v>0.04</v>
      </c>
      <c r="T244">
        <v>2.1999999999999999E-2</v>
      </c>
      <c r="U244">
        <v>7.0000000000000001E-3</v>
      </c>
      <c r="V244">
        <v>2E-3</v>
      </c>
      <c r="W244">
        <v>0</v>
      </c>
      <c r="X244">
        <v>0</v>
      </c>
      <c r="Y244">
        <v>0.61499999999999999</v>
      </c>
      <c r="Z244">
        <v>0.55800000000000005</v>
      </c>
      <c r="AA244">
        <v>0.54600000000000004</v>
      </c>
      <c r="AB244">
        <v>0.44450000000000001</v>
      </c>
      <c r="AC244">
        <v>0.44950000000000001</v>
      </c>
      <c r="AD244">
        <v>0.46200000000000002</v>
      </c>
      <c r="AE244">
        <v>0.40699999999999997</v>
      </c>
      <c r="AF244">
        <v>0.33650000000000002</v>
      </c>
      <c r="AG244">
        <v>0.26250000000000001</v>
      </c>
      <c r="AH244">
        <v>0.2185</v>
      </c>
      <c r="AI244">
        <v>0.219</v>
      </c>
      <c r="AJ244">
        <v>0.26250000000000001</v>
      </c>
      <c r="AK244">
        <v>0.316</v>
      </c>
      <c r="AL244">
        <v>0.17699999999999999</v>
      </c>
      <c r="AM244">
        <v>0.1215</v>
      </c>
      <c r="AN244">
        <v>5.1499999999999997E-2</v>
      </c>
      <c r="AO244">
        <v>4.5999999999999999E-2</v>
      </c>
      <c r="AP244">
        <v>1.4999999999999999E-2</v>
      </c>
      <c r="AQ244">
        <v>4.4999999999999997E-3</v>
      </c>
      <c r="AR244">
        <v>0</v>
      </c>
      <c r="AS244">
        <v>0</v>
      </c>
      <c r="AV244" t="s">
        <v>65</v>
      </c>
    </row>
    <row r="245" spans="1:48" x14ac:dyDescent="0.2">
      <c r="A245">
        <v>22441</v>
      </c>
      <c r="B245" t="s">
        <v>269</v>
      </c>
      <c r="C245">
        <v>2022</v>
      </c>
      <c r="D245">
        <v>0.371</v>
      </c>
      <c r="E245">
        <v>0.45650000000000002</v>
      </c>
      <c r="F245">
        <v>0.52849999999999997</v>
      </c>
      <c r="G245">
        <v>0.51149999999999995</v>
      </c>
      <c r="H245">
        <v>0.33300000000000002</v>
      </c>
      <c r="I245">
        <v>0.26300000000000001</v>
      </c>
      <c r="J245">
        <v>0.26100000000000001</v>
      </c>
      <c r="K245">
        <v>0.28899999999999998</v>
      </c>
      <c r="L245">
        <v>0.34250000000000003</v>
      </c>
      <c r="M245">
        <v>0.42949999999999999</v>
      </c>
      <c r="N245">
        <v>0.40350000000000003</v>
      </c>
      <c r="O245">
        <v>0.30249999999999999</v>
      </c>
      <c r="P245">
        <v>0.30249999999999999</v>
      </c>
      <c r="Q245">
        <v>0.26250000000000001</v>
      </c>
      <c r="R245">
        <v>0.20250000000000001</v>
      </c>
      <c r="S245">
        <v>0.16400000000000001</v>
      </c>
      <c r="T245">
        <v>8.6999999999999994E-2</v>
      </c>
      <c r="U245">
        <v>3.15E-2</v>
      </c>
      <c r="V245">
        <v>8.9999999999999993E-3</v>
      </c>
      <c r="W245">
        <v>1.5E-3</v>
      </c>
      <c r="X245">
        <v>0</v>
      </c>
      <c r="Y245">
        <v>0.34749999999999998</v>
      </c>
      <c r="Z245">
        <v>0.42499999999999999</v>
      </c>
      <c r="AA245">
        <v>0.4965</v>
      </c>
      <c r="AB245">
        <v>0.50049999999999994</v>
      </c>
      <c r="AC245">
        <v>0.33950000000000002</v>
      </c>
      <c r="AD245">
        <v>0.3175</v>
      </c>
      <c r="AE245">
        <v>0.35099999999999998</v>
      </c>
      <c r="AF245">
        <v>0.34899999999999998</v>
      </c>
      <c r="AG245">
        <v>0.438</v>
      </c>
      <c r="AH245">
        <v>0.47949999999999998</v>
      </c>
      <c r="AI245">
        <v>0.46200000000000002</v>
      </c>
      <c r="AJ245">
        <v>0.36599999999999999</v>
      </c>
      <c r="AK245">
        <v>0.35449999999999998</v>
      </c>
      <c r="AL245">
        <v>0.23949999999999999</v>
      </c>
      <c r="AM245">
        <v>0.222</v>
      </c>
      <c r="AN245">
        <v>0.14649999999999999</v>
      </c>
      <c r="AO245">
        <v>9.9000000000000005E-2</v>
      </c>
      <c r="AP245">
        <v>6.5000000000000002E-2</v>
      </c>
      <c r="AQ245">
        <v>1.7000000000000001E-2</v>
      </c>
      <c r="AR245">
        <v>5.0000000000000001E-3</v>
      </c>
      <c r="AS245">
        <v>0</v>
      </c>
      <c r="AV245" t="s">
        <v>67</v>
      </c>
    </row>
    <row r="261" spans="4:45" x14ac:dyDescent="0.2"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</row>
    <row r="263" spans="4:45" x14ac:dyDescent="0.2"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</row>
  </sheetData>
  <autoFilter ref="A2:AS245" xr:uid="{9B1F432C-5992-469C-A357-157505AE91C9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B9398-B758-4E5A-9449-920C8189C83E}">
  <dimension ref="A1:U26"/>
  <sheetViews>
    <sheetView tabSelected="1" workbookViewId="0">
      <selection activeCell="E2" sqref="E2"/>
    </sheetView>
  </sheetViews>
  <sheetFormatPr defaultRowHeight="15" x14ac:dyDescent="0.2"/>
  <cols>
    <col min="3" max="3" width="15.73828125" customWidth="1"/>
    <col min="4" max="4" width="9.55078125" bestFit="1" customWidth="1"/>
    <col min="5" max="5" width="15.73828125" customWidth="1"/>
    <col min="6" max="7" width="9.55078125" customWidth="1"/>
  </cols>
  <sheetData>
    <row r="1" spans="1:13" ht="19.5" thickBot="1" x14ac:dyDescent="0.25">
      <c r="C1" s="13" t="s">
        <v>270</v>
      </c>
      <c r="E1" s="13" t="s">
        <v>271</v>
      </c>
    </row>
    <row r="2" spans="1:13" ht="24" thickBot="1" x14ac:dyDescent="0.35">
      <c r="C2" s="14" t="s">
        <v>94</v>
      </c>
      <c r="E2" s="15" t="s">
        <v>146</v>
      </c>
    </row>
    <row r="3" spans="1:13" ht="21" x14ac:dyDescent="0.3">
      <c r="C3" s="9"/>
      <c r="E3" s="9"/>
    </row>
    <row r="4" spans="1:13" x14ac:dyDescent="0.2">
      <c r="D4" t="s">
        <v>272</v>
      </c>
      <c r="F4" t="s">
        <v>272</v>
      </c>
    </row>
    <row r="5" spans="1:13" x14ac:dyDescent="0.2">
      <c r="A5" t="s">
        <v>273</v>
      </c>
      <c r="B5" t="s">
        <v>274</v>
      </c>
      <c r="D5" s="8" t="s">
        <v>275</v>
      </c>
      <c r="E5" s="8" t="s">
        <v>276</v>
      </c>
      <c r="F5" s="8" t="s">
        <v>275</v>
      </c>
      <c r="G5" s="8" t="s">
        <v>276</v>
      </c>
      <c r="J5" s="8" t="s">
        <v>275</v>
      </c>
      <c r="K5" s="8" t="s">
        <v>276</v>
      </c>
      <c r="L5" s="8" t="s">
        <v>275</v>
      </c>
      <c r="M5" s="8" t="s">
        <v>276</v>
      </c>
    </row>
    <row r="6" spans="1:13" x14ac:dyDescent="0.2">
      <c r="A6">
        <v>3</v>
      </c>
      <c r="B6">
        <v>24</v>
      </c>
      <c r="C6" s="8" t="s">
        <v>5</v>
      </c>
      <c r="D6" s="10">
        <f>VLOOKUP($C$2,Dados!$B$2:$AS$245,Pirâmides!A6,FALSE)</f>
        <v>6461.6890000000003</v>
      </c>
      <c r="E6" s="10">
        <f>VLOOKUP($C$2,Dados!$B$2:$AS$245,Pirâmides!B6,FALSE)</f>
        <v>6243.1710000000003</v>
      </c>
      <c r="F6" s="10">
        <f>VLOOKUP($E$2,Dados!$B$2:$AS$245,Pirâmides!A6,FALSE)</f>
        <v>2140.2199999999998</v>
      </c>
      <c r="G6" s="10">
        <f>VLOOKUP($E$2,Dados!$B$2:$AS$245,Pirâmides!B6,FALSE)</f>
        <v>2043.0645</v>
      </c>
      <c r="I6">
        <v>2.5</v>
      </c>
      <c r="J6" s="10">
        <f>-D6/SUM($D$6:$E$26)</f>
        <v>-3.1818322559327095E-2</v>
      </c>
      <c r="K6" s="10">
        <f>E6/SUM($D$6:$E$26)</f>
        <v>3.0742307262240059E-2</v>
      </c>
      <c r="L6" s="10">
        <f>-F6/SUM($F$6:$G$26)</f>
        <v>-1.7266565429377111E-2</v>
      </c>
      <c r="M6" s="10">
        <f>G6/SUM($F$6:$G$26)</f>
        <v>1.6482747972492377E-2</v>
      </c>
    </row>
    <row r="7" spans="1:13" x14ac:dyDescent="0.2">
      <c r="A7">
        <v>4</v>
      </c>
      <c r="B7">
        <v>25</v>
      </c>
      <c r="C7" s="8" t="s">
        <v>6</v>
      </c>
      <c r="D7" s="10">
        <f>VLOOKUP($C$2,Dados!$B$2:$AS$245,Pirâmides!A7,FALSE)</f>
        <v>7011.2820000000002</v>
      </c>
      <c r="E7" s="10">
        <f>VLOOKUP($C$2,Dados!$B$2:$AS$245,Pirâmides!B7,FALSE)</f>
        <v>6738.1580000000004</v>
      </c>
      <c r="F7" s="10">
        <f>VLOOKUP($E$2,Dados!$B$2:$AS$245,Pirâmides!A7,FALSE)</f>
        <v>2515.67</v>
      </c>
      <c r="G7" s="10">
        <f>VLOOKUP($E$2,Dados!$B$2:$AS$245,Pirâmides!B7,FALSE)</f>
        <v>2404.1385</v>
      </c>
      <c r="I7">
        <v>7.5</v>
      </c>
      <c r="J7" s="10">
        <f>-D7/SUM($D$6:$E$26)</f>
        <v>-3.4524600647045066E-2</v>
      </c>
      <c r="K7" s="10">
        <f t="shared" ref="K7:K26" si="0">E7/SUM($D$6:$E$26)</f>
        <v>3.3179697243199163E-2</v>
      </c>
      <c r="L7" s="10">
        <f t="shared" ref="L7:L26" si="1">-F7/SUM($F$6:$G$26)</f>
        <v>-2.0295568050817728E-2</v>
      </c>
      <c r="M7" s="10">
        <f t="shared" ref="M7:M26" si="2">G7/SUM($F$6:$G$26)</f>
        <v>1.939576992623868E-2</v>
      </c>
    </row>
    <row r="8" spans="1:13" x14ac:dyDescent="0.2">
      <c r="A8">
        <v>5</v>
      </c>
      <c r="B8">
        <v>26</v>
      </c>
      <c r="C8" s="8" t="s">
        <v>7</v>
      </c>
      <c r="D8" s="10">
        <f>VLOOKUP($C$2,Dados!$B$2:$AS$245,Pirâmides!A8,FALSE)</f>
        <v>6992.7460000000001</v>
      </c>
      <c r="E8" s="10">
        <f>VLOOKUP($C$2,Dados!$B$2:$AS$245,Pirâmides!B8,FALSE)</f>
        <v>6682.2150000000001</v>
      </c>
      <c r="F8" s="10">
        <f>VLOOKUP($E$2,Dados!$B$2:$AS$245,Pirâmides!A8,FALSE)</f>
        <v>2712.9810000000002</v>
      </c>
      <c r="G8" s="10">
        <f>VLOOKUP($E$2,Dados!$B$2:$AS$245,Pirâmides!B8,FALSE)</f>
        <v>2590.4935</v>
      </c>
      <c r="I8">
        <v>12.5</v>
      </c>
      <c r="J8" s="10">
        <f>-D8/SUM($D$6:$E$26)</f>
        <v>-3.4433326612197571E-2</v>
      </c>
      <c r="K8" s="10">
        <f t="shared" si="0"/>
        <v>3.2904225548579309E-2</v>
      </c>
      <c r="L8" s="10">
        <f t="shared" si="1"/>
        <v>-2.1887405941985849E-2</v>
      </c>
      <c r="M8" s="10">
        <f t="shared" si="2"/>
        <v>2.089921854394694E-2</v>
      </c>
    </row>
    <row r="9" spans="1:13" x14ac:dyDescent="0.2">
      <c r="A9">
        <v>6</v>
      </c>
      <c r="B9">
        <v>27</v>
      </c>
      <c r="C9" s="8" t="s">
        <v>8</v>
      </c>
      <c r="D9" s="10">
        <f>VLOOKUP($C$2,Dados!$B$2:$AS$245,Pirâmides!A9,FALSE)</f>
        <v>7317.5150000000003</v>
      </c>
      <c r="E9" s="10">
        <f>VLOOKUP($C$2,Dados!$B$2:$AS$245,Pirâmides!B9,FALSE)</f>
        <v>7058.4269999999997</v>
      </c>
      <c r="F9" s="10">
        <f>VLOOKUP($E$2,Dados!$B$2:$AS$245,Pirâmides!A9,FALSE)</f>
        <v>2829.056</v>
      </c>
      <c r="G9" s="10">
        <f>VLOOKUP($E$2,Dados!$B$2:$AS$245,Pirâmides!B9,FALSE)</f>
        <v>2703.261</v>
      </c>
      <c r="I9">
        <v>17.5</v>
      </c>
      <c r="J9" s="10">
        <f>-D9/SUM($D$6:$E$26)</f>
        <v>-3.6032537716178294E-2</v>
      </c>
      <c r="K9" s="10">
        <f t="shared" si="0"/>
        <v>3.4756749674498953E-2</v>
      </c>
      <c r="L9" s="10">
        <f t="shared" si="1"/>
        <v>-2.2823859475835147E-2</v>
      </c>
      <c r="M9" s="10">
        <f t="shared" si="2"/>
        <v>2.1808988295214229E-2</v>
      </c>
    </row>
    <row r="10" spans="1:13" x14ac:dyDescent="0.2">
      <c r="A10">
        <v>7</v>
      </c>
      <c r="B10">
        <v>28</v>
      </c>
      <c r="C10" s="8" t="s">
        <v>9</v>
      </c>
      <c r="D10" s="10">
        <f>VLOOKUP($C$2,Dados!$B$2:$AS$245,Pirâmides!A10,FALSE)</f>
        <v>7767.3059999999996</v>
      </c>
      <c r="E10" s="10">
        <f>VLOOKUP($C$2,Dados!$B$2:$AS$245,Pirâmides!B10,FALSE)</f>
        <v>7699.1570000000002</v>
      </c>
      <c r="F10" s="10">
        <f>VLOOKUP($E$2,Dados!$B$2:$AS$245,Pirâmides!A10,FALSE)</f>
        <v>3069.9014999999999</v>
      </c>
      <c r="G10" s="10">
        <f>VLOOKUP($E$2,Dados!$B$2:$AS$245,Pirâmides!B10,FALSE)</f>
        <v>2933.7134999999998</v>
      </c>
      <c r="I10">
        <v>22.5</v>
      </c>
      <c r="J10" s="10">
        <f>-D10/SUM($D$6:$E$26)</f>
        <v>-3.8247375837029092E-2</v>
      </c>
      <c r="K10" s="10">
        <f t="shared" si="0"/>
        <v>3.7911799973799593E-2</v>
      </c>
      <c r="L10" s="10">
        <f t="shared" si="1"/>
        <v>-2.4766918873523721E-2</v>
      </c>
      <c r="M10" s="10">
        <f t="shared" si="2"/>
        <v>2.3668200511534763E-2</v>
      </c>
    </row>
    <row r="11" spans="1:13" x14ac:dyDescent="0.2">
      <c r="A11">
        <v>8</v>
      </c>
      <c r="B11">
        <v>29</v>
      </c>
      <c r="C11" s="8" t="s">
        <v>10</v>
      </c>
      <c r="D11" s="10">
        <f>VLOOKUP($C$2,Dados!$B$2:$AS$245,Pirâmides!A11,FALSE)</f>
        <v>7627.4579999999996</v>
      </c>
      <c r="E11" s="10">
        <f>VLOOKUP($C$2,Dados!$B$2:$AS$245,Pirâmides!B11,FALSE)</f>
        <v>7842.2650000000003</v>
      </c>
      <c r="F11" s="10">
        <f>VLOOKUP($E$2,Dados!$B$2:$AS$245,Pirâmides!A11,FALSE)</f>
        <v>3117.7959999999998</v>
      </c>
      <c r="G11" s="10">
        <f>VLOOKUP($E$2,Dados!$B$2:$AS$245,Pirâmides!B11,FALSE)</f>
        <v>2980.6460000000002</v>
      </c>
      <c r="I11">
        <v>27.5</v>
      </c>
      <c r="J11" s="10">
        <f>-D11/SUM($D$6:$E$26)</f>
        <v>-3.7558743379899576E-2</v>
      </c>
      <c r="K11" s="10">
        <f t="shared" si="0"/>
        <v>3.8616485158249073E-2</v>
      </c>
      <c r="L11" s="10">
        <f t="shared" si="1"/>
        <v>-2.5153315373863547E-2</v>
      </c>
      <c r="M11" s="10">
        <f t="shared" si="2"/>
        <v>2.4046835923788756E-2</v>
      </c>
    </row>
    <row r="12" spans="1:13" x14ac:dyDescent="0.2">
      <c r="A12">
        <v>9</v>
      </c>
      <c r="B12">
        <v>30</v>
      </c>
      <c r="C12" s="8" t="s">
        <v>11</v>
      </c>
      <c r="D12" s="10">
        <f>VLOOKUP($C$2,Dados!$B$2:$AS$245,Pirâmides!A12,FALSE)</f>
        <v>7537.2849999999999</v>
      </c>
      <c r="E12" s="10">
        <f>VLOOKUP($C$2,Dados!$B$2:$AS$245,Pirâmides!B12,FALSE)</f>
        <v>7935.8320000000003</v>
      </c>
      <c r="F12" s="10">
        <f>VLOOKUP($E$2,Dados!$B$2:$AS$245,Pirâmides!A12,FALSE)</f>
        <v>3228.268</v>
      </c>
      <c r="G12" s="10">
        <f>VLOOKUP($E$2,Dados!$B$2:$AS$245,Pirâmides!B12,FALSE)</f>
        <v>3083.73</v>
      </c>
      <c r="I12">
        <v>32.5</v>
      </c>
      <c r="J12" s="10">
        <f>-D12/SUM($D$6:$E$26)</f>
        <v>-3.7114718048420113E-2</v>
      </c>
      <c r="K12" s="10">
        <f t="shared" si="0"/>
        <v>3.9077223053079445E-2</v>
      </c>
      <c r="L12" s="10">
        <f t="shared" si="1"/>
        <v>-2.6044565813591311E-2</v>
      </c>
      <c r="M12" s="10">
        <f t="shared" si="2"/>
        <v>2.4878482497842785E-2</v>
      </c>
    </row>
    <row r="13" spans="1:13" x14ac:dyDescent="0.2">
      <c r="A13">
        <v>10</v>
      </c>
      <c r="B13">
        <v>31</v>
      </c>
      <c r="C13" s="8" t="s">
        <v>12</v>
      </c>
      <c r="D13" s="10">
        <f>VLOOKUP($C$2,Dados!$B$2:$AS$245,Pirâmides!A13,FALSE)</f>
        <v>7827.3329999999996</v>
      </c>
      <c r="E13" s="10">
        <f>VLOOKUP($C$2,Dados!$B$2:$AS$245,Pirâmides!B13,FALSE)</f>
        <v>8345.4580000000005</v>
      </c>
      <c r="F13" s="10">
        <f>VLOOKUP($E$2,Dados!$B$2:$AS$245,Pirâmides!A13,FALSE)</f>
        <v>3525.5875000000001</v>
      </c>
      <c r="G13" s="10">
        <f>VLOOKUP($E$2,Dados!$B$2:$AS$245,Pirâmides!B13,FALSE)</f>
        <v>3404.6464999999998</v>
      </c>
      <c r="I13">
        <v>37.5</v>
      </c>
      <c r="J13" s="10">
        <f>-D13/SUM($D$6:$E$26)</f>
        <v>-3.8542957758144258E-2</v>
      </c>
      <c r="K13" s="10">
        <f t="shared" si="0"/>
        <v>4.1094282709879228E-2</v>
      </c>
      <c r="L13" s="10">
        <f t="shared" si="1"/>
        <v>-2.8443238193150276E-2</v>
      </c>
      <c r="M13" s="10">
        <f t="shared" si="2"/>
        <v>2.7467527429960368E-2</v>
      </c>
    </row>
    <row r="14" spans="1:13" x14ac:dyDescent="0.2">
      <c r="A14">
        <v>11</v>
      </c>
      <c r="B14">
        <v>32</v>
      </c>
      <c r="C14" s="8" t="s">
        <v>13</v>
      </c>
      <c r="D14" s="10">
        <f>VLOOKUP($C$2,Dados!$B$2:$AS$245,Pirâmides!A14,FALSE)</f>
        <v>7781.0590000000002</v>
      </c>
      <c r="E14" s="10">
        <f>VLOOKUP($C$2,Dados!$B$2:$AS$245,Pirâmides!B14,FALSE)</f>
        <v>8291.1110000000008</v>
      </c>
      <c r="F14" s="10">
        <f>VLOOKUP($E$2,Dados!$B$2:$AS$245,Pirâmides!A14,FALSE)</f>
        <v>3941.6695</v>
      </c>
      <c r="G14" s="10">
        <f>VLOOKUP($E$2,Dados!$B$2:$AS$245,Pirâmides!B14,FALSE)</f>
        <v>3832.4614999999999</v>
      </c>
      <c r="I14">
        <v>42.5</v>
      </c>
      <c r="J14" s="10">
        <f>-D14/SUM($D$6:$E$26)</f>
        <v>-3.8315097664891502E-2</v>
      </c>
      <c r="K14" s="10">
        <f t="shared" si="0"/>
        <v>4.0826669957836882E-2</v>
      </c>
      <c r="L14" s="10">
        <f t="shared" si="1"/>
        <v>-3.180004594047816E-2</v>
      </c>
      <c r="M14" s="10">
        <f t="shared" si="2"/>
        <v>3.091899302189436E-2</v>
      </c>
    </row>
    <row r="15" spans="1:13" x14ac:dyDescent="0.2">
      <c r="A15">
        <v>12</v>
      </c>
      <c r="B15">
        <v>33</v>
      </c>
      <c r="C15" s="8" t="s">
        <v>14</v>
      </c>
      <c r="D15" s="10">
        <f>VLOOKUP($C$2,Dados!$B$2:$AS$245,Pirâmides!A15,FALSE)</f>
        <v>6549.1090000000004</v>
      </c>
      <c r="E15" s="10">
        <f>VLOOKUP($C$2,Dados!$B$2:$AS$245,Pirâmides!B15,FALSE)</f>
        <v>7091.0029999999997</v>
      </c>
      <c r="F15" s="10">
        <f>VLOOKUP($E$2,Dados!$B$2:$AS$245,Pirâmides!A15,FALSE)</f>
        <v>4768.3024999999998</v>
      </c>
      <c r="G15" s="10">
        <f>VLOOKUP($E$2,Dados!$B$2:$AS$245,Pirâmides!B15,FALSE)</f>
        <v>4651.1090000000004</v>
      </c>
      <c r="I15">
        <v>47.5</v>
      </c>
      <c r="J15" s="10">
        <f>-D15/SUM($D$6:$E$26)</f>
        <v>-3.2248791707275314E-2</v>
      </c>
      <c r="K15" s="10">
        <f t="shared" si="0"/>
        <v>3.4917158768110954E-2</v>
      </c>
      <c r="L15" s="10">
        <f t="shared" si="1"/>
        <v>-3.8469039212469962E-2</v>
      </c>
      <c r="M15" s="10">
        <f t="shared" si="2"/>
        <v>3.7523562001880534E-2</v>
      </c>
    </row>
    <row r="16" spans="1:13" x14ac:dyDescent="0.2">
      <c r="A16">
        <v>13</v>
      </c>
      <c r="B16">
        <v>34</v>
      </c>
      <c r="C16" s="8" t="s">
        <v>15</v>
      </c>
      <c r="D16" s="10">
        <f>VLOOKUP($C$2,Dados!$B$2:$AS$245,Pirâmides!A16,FALSE)</f>
        <v>6014.3909999999996</v>
      </c>
      <c r="E16" s="10">
        <f>VLOOKUP($C$2,Dados!$B$2:$AS$245,Pirâmides!B16,FALSE)</f>
        <v>6584.19</v>
      </c>
      <c r="F16" s="10">
        <f>VLOOKUP($E$2,Dados!$B$2:$AS$245,Pirâmides!A16,FALSE)</f>
        <v>4607.9759999999997</v>
      </c>
      <c r="G16" s="10">
        <f>VLOOKUP($E$2,Dados!$B$2:$AS$245,Pirâmides!B16,FALSE)</f>
        <v>4542.0320000000002</v>
      </c>
      <c r="I16">
        <v>52.5</v>
      </c>
      <c r="J16" s="10">
        <f>-D16/SUM($D$6:$E$26)</f>
        <v>-2.9615760343141527E-2</v>
      </c>
      <c r="K16" s="10">
        <f t="shared" si="0"/>
        <v>3.2421535795346366E-2</v>
      </c>
      <c r="L16" s="10">
        <f t="shared" si="1"/>
        <v>-3.7175579660501924E-2</v>
      </c>
      <c r="M16" s="10">
        <f t="shared" si="2"/>
        <v>3.6643565946643142E-2</v>
      </c>
    </row>
    <row r="17" spans="1:21" x14ac:dyDescent="0.2">
      <c r="A17">
        <v>14</v>
      </c>
      <c r="B17">
        <v>35</v>
      </c>
      <c r="C17" s="8" t="s">
        <v>16</v>
      </c>
      <c r="D17" s="10">
        <f>VLOOKUP($C$2,Dados!$B$2:$AS$245,Pirâmides!A17,FALSE)</f>
        <v>5419.5050000000001</v>
      </c>
      <c r="E17" s="10">
        <f>VLOOKUP($C$2,Dados!$B$2:$AS$245,Pirâmides!B17,FALSE)</f>
        <v>6149.6009999999997</v>
      </c>
      <c r="F17" s="10">
        <f>VLOOKUP($E$2,Dados!$B$2:$AS$245,Pirâmides!A17,FALSE)</f>
        <v>3959.8895000000002</v>
      </c>
      <c r="G17" s="10">
        <f>VLOOKUP($E$2,Dados!$B$2:$AS$245,Pirâmides!B17,FALSE)</f>
        <v>3935.7060000000001</v>
      </c>
      <c r="I17">
        <v>57.5</v>
      </c>
      <c r="J17" s="10">
        <f>-D17/SUM($D$6:$E$26)</f>
        <v>-2.6686452752815244E-2</v>
      </c>
      <c r="K17" s="10">
        <f t="shared" si="0"/>
        <v>3.0281554594961232E-2</v>
      </c>
      <c r="L17" s="10">
        <f t="shared" si="1"/>
        <v>-3.1947038689879276E-2</v>
      </c>
      <c r="M17" s="10">
        <f t="shared" si="2"/>
        <v>3.1751934455239217E-2</v>
      </c>
      <c r="U17" t="s">
        <v>277</v>
      </c>
    </row>
    <row r="18" spans="1:21" x14ac:dyDescent="0.2">
      <c r="A18">
        <v>15</v>
      </c>
      <c r="B18">
        <v>36</v>
      </c>
      <c r="C18" s="8" t="s">
        <v>17</v>
      </c>
      <c r="D18" s="10">
        <f>VLOOKUP($C$2,Dados!$B$2:$AS$245,Pirâmides!A18,FALSE)</f>
        <v>4605.8339999999998</v>
      </c>
      <c r="E18" s="10">
        <f>VLOOKUP($C$2,Dados!$B$2:$AS$245,Pirâmides!B18,FALSE)</f>
        <v>5338.5550000000003</v>
      </c>
      <c r="F18" s="10">
        <f>VLOOKUP($E$2,Dados!$B$2:$AS$245,Pirâmides!A18,FALSE)</f>
        <v>3642.6889999999999</v>
      </c>
      <c r="G18" s="10">
        <f>VLOOKUP($E$2,Dados!$B$2:$AS$245,Pirâmides!B18,FALSE)</f>
        <v>3694.6835000000001</v>
      </c>
      <c r="I18">
        <v>62.5</v>
      </c>
      <c r="J18" s="10">
        <f>-D18/SUM($D$6:$E$26)</f>
        <v>-2.2679815117489521E-2</v>
      </c>
      <c r="K18" s="10">
        <f t="shared" si="0"/>
        <v>2.6287842852032721E-2</v>
      </c>
      <c r="L18" s="10">
        <f t="shared" si="1"/>
        <v>-2.9387973179099476E-2</v>
      </c>
      <c r="M18" s="10">
        <f t="shared" si="2"/>
        <v>2.9807447081884122E-2</v>
      </c>
    </row>
    <row r="19" spans="1:21" x14ac:dyDescent="0.2">
      <c r="A19">
        <v>16</v>
      </c>
      <c r="B19">
        <v>37</v>
      </c>
      <c r="C19" s="8" t="s">
        <v>18</v>
      </c>
      <c r="D19" s="10">
        <f>VLOOKUP($C$2,Dados!$B$2:$AS$245,Pirâmides!A19,FALSE)</f>
        <v>3588.0520000000001</v>
      </c>
      <c r="E19" s="10">
        <f>VLOOKUP($C$2,Dados!$B$2:$AS$245,Pirâmides!B19,FALSE)</f>
        <v>4288.18</v>
      </c>
      <c r="F19" s="10">
        <f>VLOOKUP($E$2,Dados!$B$2:$AS$245,Pirâmides!A19,FALSE)</f>
        <v>3635.7109999999998</v>
      </c>
      <c r="G19" s="10">
        <f>VLOOKUP($E$2,Dados!$B$2:$AS$245,Pirâmides!B19,FALSE)</f>
        <v>3819.4785000000002</v>
      </c>
      <c r="I19">
        <v>67.5</v>
      </c>
      <c r="J19" s="10">
        <f>-D19/SUM($D$6:$E$26)</f>
        <v>-1.7668104406702134E-2</v>
      </c>
      <c r="K19" s="10">
        <f t="shared" si="0"/>
        <v>2.1115639337092092E-2</v>
      </c>
      <c r="L19" s="10">
        <f t="shared" si="1"/>
        <v>-2.9331677053670225E-2</v>
      </c>
      <c r="M19" s="10">
        <f t="shared" si="2"/>
        <v>3.0814250603372156E-2</v>
      </c>
    </row>
    <row r="20" spans="1:21" x14ac:dyDescent="0.2">
      <c r="A20">
        <v>17</v>
      </c>
      <c r="B20">
        <v>38</v>
      </c>
      <c r="C20" s="8" t="s">
        <v>19</v>
      </c>
      <c r="D20" s="10">
        <f>VLOOKUP($C$2,Dados!$B$2:$AS$245,Pirâmides!A20,FALSE)</f>
        <v>2615.35</v>
      </c>
      <c r="E20" s="10">
        <f>VLOOKUP($C$2,Dados!$B$2:$AS$245,Pirâmides!B20,FALSE)</f>
        <v>3243.1860000000001</v>
      </c>
      <c r="F20" s="10">
        <f>VLOOKUP($E$2,Dados!$B$2:$AS$245,Pirâmides!A20,FALSE)</f>
        <v>4479.1975000000002</v>
      </c>
      <c r="G20" s="10">
        <f>VLOOKUP($E$2,Dados!$B$2:$AS$245,Pirâmides!B20,FALSE)</f>
        <v>4974.5855000000001</v>
      </c>
      <c r="I20">
        <v>72.5</v>
      </c>
      <c r="J20" s="10">
        <f>-D20/SUM($D$6:$E$26)</f>
        <v>-1.2878374354682826E-2</v>
      </c>
      <c r="K20" s="10">
        <f t="shared" si="0"/>
        <v>1.5969932670528372E-2</v>
      </c>
      <c r="L20" s="10">
        <f t="shared" si="1"/>
        <v>-3.6136638618858061E-2</v>
      </c>
      <c r="M20" s="10">
        <f t="shared" si="2"/>
        <v>4.0133260141378295E-2</v>
      </c>
    </row>
    <row r="21" spans="1:21" x14ac:dyDescent="0.2">
      <c r="A21">
        <v>18</v>
      </c>
      <c r="B21">
        <v>39</v>
      </c>
      <c r="C21" s="8" t="s">
        <v>20</v>
      </c>
      <c r="D21" s="10">
        <f>VLOOKUP($C$2,Dados!$B$2:$AS$245,Pirâmides!A21,FALSE)</f>
        <v>1657.7860000000001</v>
      </c>
      <c r="E21" s="10">
        <f>VLOOKUP($C$2,Dados!$B$2:$AS$245,Pirâmides!B21,FALSE)</f>
        <v>2189.5929999999998</v>
      </c>
      <c r="F21" s="10">
        <f>VLOOKUP($E$2,Dados!$B$2:$AS$245,Pirâmides!A21,FALSE)</f>
        <v>3243.1554999999998</v>
      </c>
      <c r="G21" s="10">
        <f>VLOOKUP($E$2,Dados!$B$2:$AS$245,Pirâmides!B21,FALSE)</f>
        <v>3915.2584999999999</v>
      </c>
      <c r="I21">
        <v>77.5</v>
      </c>
      <c r="J21" s="10">
        <f>-D21/SUM($D$6:$E$26)</f>
        <v>-8.1631860775621713E-3</v>
      </c>
      <c r="K21" s="10">
        <f t="shared" si="0"/>
        <v>1.0781883242546133E-2</v>
      </c>
      <c r="L21" s="10">
        <f t="shared" si="1"/>
        <v>-2.616467308893209E-2</v>
      </c>
      <c r="M21" s="10">
        <f t="shared" si="2"/>
        <v>3.1586970995119611E-2</v>
      </c>
    </row>
    <row r="22" spans="1:21" x14ac:dyDescent="0.2">
      <c r="A22">
        <v>19</v>
      </c>
      <c r="B22">
        <v>40</v>
      </c>
      <c r="C22" s="8" t="s">
        <v>21</v>
      </c>
      <c r="D22" s="10">
        <f>VLOOKUP($C$2,Dados!$B$2:$AS$245,Pirâmides!A22,FALSE)</f>
        <v>1009.852</v>
      </c>
      <c r="E22" s="10">
        <f>VLOOKUP($C$2,Dados!$B$2:$AS$245,Pirâmides!B22,FALSE)</f>
        <v>1465.1780000000001</v>
      </c>
      <c r="F22" s="10">
        <f>VLOOKUP($E$2,Dados!$B$2:$AS$245,Pirâmides!A22,FALSE)</f>
        <v>2506.5754999999999</v>
      </c>
      <c r="G22" s="10">
        <f>VLOOKUP($E$2,Dados!$B$2:$AS$245,Pirâmides!B22,FALSE)</f>
        <v>3407.2249999999999</v>
      </c>
      <c r="I22">
        <v>82.5</v>
      </c>
      <c r="J22" s="10">
        <f>-D22/SUM($D$6:$E$26)</f>
        <v>-4.9726622053741032E-3</v>
      </c>
      <c r="K22" s="10">
        <f t="shared" si="0"/>
        <v>7.21475549362245E-3</v>
      </c>
      <c r="L22" s="10">
        <f t="shared" si="1"/>
        <v>-2.0222196724833733E-2</v>
      </c>
      <c r="M22" s="10">
        <f t="shared" si="2"/>
        <v>2.7488329889034505E-2</v>
      </c>
    </row>
    <row r="23" spans="1:21" x14ac:dyDescent="0.2">
      <c r="A23">
        <v>20</v>
      </c>
      <c r="B23">
        <v>41</v>
      </c>
      <c r="C23" s="8" t="s">
        <v>22</v>
      </c>
      <c r="D23" s="10">
        <f>VLOOKUP($C$2,Dados!$B$2:$AS$245,Pirâmides!A23,FALSE)</f>
        <v>493.649</v>
      </c>
      <c r="E23" s="10">
        <f>VLOOKUP($C$2,Dados!$B$2:$AS$245,Pirâmides!B23,FALSE)</f>
        <v>835.55399999999997</v>
      </c>
      <c r="F23" s="10">
        <f>VLOOKUP($E$2,Dados!$B$2:$AS$245,Pirâmides!A23,FALSE)</f>
        <v>1518.1224999999999</v>
      </c>
      <c r="G23" s="10">
        <f>VLOOKUP($E$2,Dados!$B$2:$AS$245,Pirâmides!B23,FALSE)</f>
        <v>2596.4715000000001</v>
      </c>
      <c r="I23">
        <v>87.5</v>
      </c>
      <c r="J23" s="10">
        <f>-D23/SUM($D$6:$E$26)</f>
        <v>-2.4308014689486388E-3</v>
      </c>
      <c r="K23" s="10">
        <f t="shared" si="0"/>
        <v>4.1143927984983479E-3</v>
      </c>
      <c r="L23" s="10">
        <f t="shared" si="1"/>
        <v>-1.2247694851958936E-2</v>
      </c>
      <c r="M23" s="10">
        <f t="shared" si="2"/>
        <v>2.0947447010243311E-2</v>
      </c>
    </row>
    <row r="24" spans="1:21" x14ac:dyDescent="0.2">
      <c r="A24">
        <v>21</v>
      </c>
      <c r="B24">
        <v>42</v>
      </c>
      <c r="C24" s="8" t="s">
        <v>23</v>
      </c>
      <c r="D24" s="10">
        <f>VLOOKUP($C$2,Dados!$B$2:$AS$245,Pirâmides!A24,FALSE)</f>
        <v>194.34100000000001</v>
      </c>
      <c r="E24" s="10">
        <f>VLOOKUP($C$2,Dados!$B$2:$AS$245,Pirâmides!B24,FALSE)</f>
        <v>385.38799999999998</v>
      </c>
      <c r="F24" s="10">
        <f>VLOOKUP($E$2,Dados!$B$2:$AS$245,Pirâmides!A24,FALSE)</f>
        <v>622.08100000000002</v>
      </c>
      <c r="G24" s="10">
        <f>VLOOKUP($E$2,Dados!$B$2:$AS$245,Pirâmides!B24,FALSE)</f>
        <v>1493.9449999999999</v>
      </c>
      <c r="I24">
        <v>92.5</v>
      </c>
      <c r="J24" s="10">
        <f>-D24/SUM($D$6:$E$26)</f>
        <v>-9.5696413499662199E-4</v>
      </c>
      <c r="K24" s="10">
        <f t="shared" si="0"/>
        <v>1.8977081215908022E-3</v>
      </c>
      <c r="L24" s="10">
        <f t="shared" si="1"/>
        <v>-5.0187374610424834E-3</v>
      </c>
      <c r="M24" s="10">
        <f t="shared" si="2"/>
        <v>1.2052639023273677E-2</v>
      </c>
    </row>
    <row r="25" spans="1:21" x14ac:dyDescent="0.2">
      <c r="A25">
        <v>22</v>
      </c>
      <c r="B25">
        <v>43</v>
      </c>
      <c r="C25" s="8" t="s">
        <v>24</v>
      </c>
      <c r="D25" s="10">
        <f>VLOOKUP($C$2,Dados!$B$2:$AS$245,Pirâmides!A25,FALSE)</f>
        <v>50.319000000000003</v>
      </c>
      <c r="E25" s="10">
        <f>VLOOKUP($C$2,Dados!$B$2:$AS$245,Pirâmides!B25,FALSE)</f>
        <v>114.85899999999999</v>
      </c>
      <c r="F25" s="10">
        <f>VLOOKUP($E$2,Dados!$B$2:$AS$245,Pirâmides!A25,FALSE)</f>
        <v>158.46449999999999</v>
      </c>
      <c r="G25" s="10">
        <f>VLOOKUP($E$2,Dados!$B$2:$AS$245,Pirâmides!B25,FALSE)</f>
        <v>586.50250000000005</v>
      </c>
      <c r="I25">
        <v>97.5</v>
      </c>
      <c r="J25" s="10">
        <f>-D25/SUM($D$6:$E$26)</f>
        <v>-2.4777827791816969E-4</v>
      </c>
      <c r="K25" s="10">
        <f t="shared" si="0"/>
        <v>5.6558288565756575E-4</v>
      </c>
      <c r="L25" s="10">
        <f t="shared" si="1"/>
        <v>-1.2784375706626091E-3</v>
      </c>
      <c r="M25" s="10">
        <f t="shared" si="2"/>
        <v>4.7317022505832347E-3</v>
      </c>
    </row>
    <row r="26" spans="1:21" x14ac:dyDescent="0.2">
      <c r="A26">
        <v>23</v>
      </c>
      <c r="B26">
        <v>44</v>
      </c>
      <c r="C26" s="8" t="s">
        <v>25</v>
      </c>
      <c r="D26" s="10">
        <f>VLOOKUP($C$2,Dados!$B$2:$AS$245,Pirâmides!A26,FALSE)</f>
        <v>10.57</v>
      </c>
      <c r="E26" s="10">
        <f>VLOOKUP($C$2,Dados!$B$2:$AS$245,Pirâmides!B26,FALSE)</f>
        <v>27.244</v>
      </c>
      <c r="F26" s="10">
        <f>VLOOKUP($E$2,Dados!$B$2:$AS$245,Pirâmides!A26,FALSE)</f>
        <v>16.547000000000001</v>
      </c>
      <c r="G26" s="10">
        <f>VLOOKUP($E$2,Dados!$B$2:$AS$245,Pirâmides!B26,FALSE)</f>
        <v>118.679</v>
      </c>
      <c r="I26">
        <v>102.5</v>
      </c>
      <c r="J26" s="10">
        <f>-D26/SUM($D$6:$E$26)</f>
        <v>-5.2048260052764438E-5</v>
      </c>
      <c r="K26" s="10">
        <f t="shared" si="0"/>
        <v>1.3415352855984051E-4</v>
      </c>
      <c r="L26" s="10">
        <f t="shared" si="1"/>
        <v>-1.3349555567180154E-4</v>
      </c>
      <c r="M26" s="10">
        <f t="shared" si="2"/>
        <v>9.5746171823132495E-4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AAC9DFC-DED9-4F9F-B71C-4BE413967DF1}">
          <x14:formula1>
            <xm:f>Dados!$B$3:$B$245</xm:f>
          </x14:formula1>
          <xm:sqref>C3 E3</xm:sqref>
        </x14:dataValidation>
        <x14:dataValidation type="list" allowBlank="1" showInputMessage="1" showErrorMessage="1" xr:uid="{A26448ED-0267-40D5-BA57-A56ACE2F23F2}">
          <x14:formula1>
            <xm:f>Dados!$AV$3:$AV$245</xm:f>
          </x14:formula1>
          <xm:sqref>C2 E2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5" ma:contentTypeDescription="Crie um novo documento." ma:contentTypeScope="" ma:versionID="c9d646b38aa2cdcc74104fca3fda98af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d838197e259f6549966390e9d5416a87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8D954B-FDB1-4CB7-B46D-74AF9D93211E}"/>
</file>

<file path=customXml/itemProps2.xml><?xml version="1.0" encoding="utf-8"?>
<ds:datastoreItem xmlns:ds="http://schemas.openxmlformats.org/officeDocument/2006/customXml" ds:itemID="{45EF5F4C-A19D-4A36-AC5E-B2D4C01A6112}"/>
</file>

<file path=customXml/itemProps3.xml><?xml version="1.0" encoding="utf-8"?>
<ds:datastoreItem xmlns:ds="http://schemas.openxmlformats.org/officeDocument/2006/customXml" ds:itemID="{D9FD3847-0FCA-4828-BA08-C32AA1F8A170}"/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</vt:lpstr>
      <vt:lpstr>Pirâmides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Marcio Mitsuo Minamiguchi</dc:creator>
  <cp:keywords/>
  <dc:description/>
  <cp:lastModifiedBy>Marcio Mitsuo Minamiguchi</cp:lastModifiedBy>
  <cp:revision/>
  <dcterms:created xsi:type="dcterms:W3CDTF">2023-10-26T18:54:55Z</dcterms:created>
  <dcterms:modified xsi:type="dcterms:W3CDTF">2023-10-26T19:53:53Z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