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riana.saraiva\Documents\2018 IBGE\Divulgações\Geociencias\Tabelas extras\"/>
    </mc:Choice>
  </mc:AlternateContent>
  <bookViews>
    <workbookView xWindow="0" yWindow="0" windowWidth="20730" windowHeight="11760"/>
  </bookViews>
  <sheets>
    <sheet name="Planilha1" sheetId="1" r:id="rId1"/>
  </sheets>
  <calcPr calcId="171027"/>
</workbook>
</file>

<file path=xl/calcChain.xml><?xml version="1.0" encoding="utf-8"?>
<calcChain xmlns="http://schemas.openxmlformats.org/spreadsheetml/2006/main">
  <c r="E5" i="1" l="1"/>
  <c r="B38" i="1" l="1"/>
  <c r="B32" i="1"/>
  <c r="B27" i="1"/>
  <c r="B16" i="1"/>
  <c r="B7" i="1"/>
  <c r="B5" i="1" s="1"/>
</calcChain>
</file>

<file path=xl/sharedStrings.xml><?xml version="1.0" encoding="utf-8"?>
<sst xmlns="http://schemas.openxmlformats.org/spreadsheetml/2006/main" count="43" uniqueCount="40">
  <si>
    <t>Grandes Regiões, Unidades da Federação</t>
  </si>
  <si>
    <t>BRASIL</t>
  </si>
  <si>
    <t>Norte</t>
  </si>
  <si>
    <t>Rondônia</t>
  </si>
  <si>
    <t>Amazonas</t>
  </si>
  <si>
    <t>Pará</t>
  </si>
  <si>
    <t>Nordeste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</si>
  <si>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</si>
  <si>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</si>
  <si>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</si>
  <si>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</si>
  <si>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</si>
  <si>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</si>
  <si>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</si>
  <si>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</si>
  <si>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</si>
  <si>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Espirito Santo</t>
  </si>
  <si>
    <t>Rio de Janeiro</t>
  </si>
  <si>
    <t>São Paulo</t>
  </si>
  <si>
    <t>Sul</t>
  </si>
  <si>
    <t>Paraná</t>
  </si>
  <si>
    <t>Santa Catarina</t>
  </si>
  <si>
    <t>Rio Grande do Sul</t>
  </si>
  <si>
    <t>Fonte: IBGE, CEMADEN</t>
  </si>
  <si>
    <t>Acre</t>
  </si>
  <si>
    <t>Roraima</t>
  </si>
  <si>
    <t>Amapá</t>
  </si>
  <si>
    <t>Tocantins</t>
  </si>
  <si>
    <t>Maranhão</t>
  </si>
  <si>
    <t>Piauí</t>
  </si>
  <si>
    <t>Centro Oeste</t>
  </si>
  <si>
    <t>Mato Grosso do Sul</t>
  </si>
  <si>
    <t>Mato Grosso</t>
  </si>
  <si>
    <t>Goiás</t>
  </si>
  <si>
    <t xml:space="preserve">Total de Domicílios </t>
  </si>
  <si>
    <t>Fora das Áreas de risco</t>
  </si>
  <si>
    <t>Em Áreas de risco</t>
  </si>
  <si>
    <t>% de Domicilios Adequada</t>
  </si>
  <si>
    <t>% de Domicilios inadequada</t>
  </si>
  <si>
    <t>Situação por domicílio em relação a esgotamento sanitário considerada nos Municípios Monitorados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</si>
</sst>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333333"/>
      <name val="Open Sans"/>
      <family val="2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9" fillId="0" borderId="0" applyBorder="0" applyProtection="0"/>
    <xf numFmtId="0" fontId="8" fillId="0" borderId="0" applyBorder="0" applyProtection="0"/>
  </cellStyleXfs>
  <cellXfs count="3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1" fillId="0" borderId="0" xfId="1" applyNumberFormat="1" applyFill="1" applyBorder="1" applyAlignment="1" applyProtection="1"/>
    <xf numFmtId="0" fontId="4" fillId="0" borderId="0" xfId="2" applyNumberFormat="1" applyFill="1" applyBorder="1" applyAlignment="1" applyProtection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1" fillId="0" borderId="0" xfId="1" applyFill="1" applyBorder="1" applyAlignment="1" applyProtection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0" xfId="3" applyFont="1" applyBorder="1" applyAlignment="1"/>
    <xf numFmtId="10" fontId="0" fillId="0" borderId="0" xfId="0" applyNumberFormat="1" applyBorder="1"/>
    <xf numFmtId="0" fontId="8" fillId="0" borderId="0" xfId="6" applyFont="1" applyBorder="1" applyAlignment="1"/>
    <xf numFmtId="0" fontId="0" fillId="0" borderId="4" xfId="0" applyFont="1" applyBorder="1" applyAlignment="1">
      <alignment horizontal="center" vertical="center" wrapText="1"/>
    </xf>
    <xf numFmtId="0" fontId="0" fillId="0" borderId="0" xfId="0" applyBorder="1"/>
    <xf numFmtId="3" fontId="2" fillId="0" borderId="0" xfId="0" applyNumberFormat="1" applyFont="1" applyBorder="1"/>
    <xf numFmtId="10" fontId="3" fillId="0" borderId="0" xfId="5" applyNumberFormat="1" applyFont="1" applyBorder="1"/>
    <xf numFmtId="0" fontId="2" fillId="0" borderId="0" xfId="0" applyFont="1" applyBorder="1"/>
    <xf numFmtId="3" fontId="0" fillId="0" borderId="0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4" fontId="0" fillId="2" borderId="0" xfId="1" applyNumberFormat="1" applyFont="1" applyFill="1" applyBorder="1"/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164" fontId="1" fillId="0" borderId="0" xfId="1" applyNumberFormat="1" applyBorder="1"/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</cellXfs>
  <cellStyles count="7">
    <cellStyle name="Accent" xfId="2"/>
    <cellStyle name="Normal" xfId="0" builtinId="0"/>
    <cellStyle name="Normal 2" xfId="4"/>
    <cellStyle name="Porcentagem" xfId="1" builtinId="5"/>
    <cellStyle name="Porcentagem 2" xfId="5"/>
    <cellStyle name="Texto Explicativo" xfId="3" builtinId="53"/>
    <cellStyle name="Texto Explicativo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sqref="A1:G1"/>
    </sheetView>
  </sheetViews>
  <sheetFormatPr defaultColWidth="9" defaultRowHeight="14.5" x14ac:dyDescent="0.35"/>
  <cols>
    <col min="1" max="1" width="17.7265625" customWidth="1"/>
    <col min="2" max="3" width="11.54296875" customWidth="1"/>
    <col min="4" max="4" width="13.54296875" customWidth="1"/>
    <col min="5" max="5" width="11.81640625" customWidth="1"/>
    <col min="6" max="6" width="12.54296875" customWidth="1"/>
    <col min="7" max="7" width="13.54296875" customWidth="1"/>
    <col min="258" max="258" width="17.7265625" customWidth="1"/>
    <col min="259" max="260" width="11.54296875" customWidth="1"/>
    <col min="261" max="261" width="9.81640625" customWidth="1"/>
    <col min="514" max="514" width="17.7265625" customWidth="1"/>
    <col min="515" max="516" width="11.54296875" customWidth="1"/>
    <col min="517" max="517" width="9.81640625" customWidth="1"/>
    <col min="770" max="770" width="17.7265625" customWidth="1"/>
    <col min="771" max="772" width="11.54296875" customWidth="1"/>
    <col min="773" max="773" width="9.81640625" customWidth="1"/>
    <col min="1026" max="1026" width="17.7265625" customWidth="1"/>
    <col min="1027" max="1028" width="11.54296875" customWidth="1"/>
    <col min="1029" max="1029" width="9.81640625" customWidth="1"/>
    <col min="1282" max="1282" width="17.7265625" customWidth="1"/>
    <col min="1283" max="1284" width="11.54296875" customWidth="1"/>
    <col min="1285" max="1285" width="9.81640625" customWidth="1"/>
    <col min="1538" max="1538" width="17.7265625" customWidth="1"/>
    <col min="1539" max="1540" width="11.54296875" customWidth="1"/>
    <col min="1541" max="1541" width="9.81640625" customWidth="1"/>
    <col min="1794" max="1794" width="17.7265625" customWidth="1"/>
    <col min="1795" max="1796" width="11.54296875" customWidth="1"/>
    <col min="1797" max="1797" width="9.81640625" customWidth="1"/>
    <col min="2050" max="2050" width="17.7265625" customWidth="1"/>
    <col min="2051" max="2052" width="11.54296875" customWidth="1"/>
    <col min="2053" max="2053" width="9.81640625" customWidth="1"/>
    <col min="2306" max="2306" width="17.7265625" customWidth="1"/>
    <col min="2307" max="2308" width="11.54296875" customWidth="1"/>
    <col min="2309" max="2309" width="9.81640625" customWidth="1"/>
    <col min="2562" max="2562" width="17.7265625" customWidth="1"/>
    <col min="2563" max="2564" width="11.54296875" customWidth="1"/>
    <col min="2565" max="2565" width="9.81640625" customWidth="1"/>
    <col min="2818" max="2818" width="17.7265625" customWidth="1"/>
    <col min="2819" max="2820" width="11.54296875" customWidth="1"/>
    <col min="2821" max="2821" width="9.81640625" customWidth="1"/>
    <col min="3074" max="3074" width="17.7265625" customWidth="1"/>
    <col min="3075" max="3076" width="11.54296875" customWidth="1"/>
    <col min="3077" max="3077" width="9.81640625" customWidth="1"/>
    <col min="3330" max="3330" width="17.7265625" customWidth="1"/>
    <col min="3331" max="3332" width="11.54296875" customWidth="1"/>
    <col min="3333" max="3333" width="9.81640625" customWidth="1"/>
    <col min="3586" max="3586" width="17.7265625" customWidth="1"/>
    <col min="3587" max="3588" width="11.54296875" customWidth="1"/>
    <col min="3589" max="3589" width="9.81640625" customWidth="1"/>
    <col min="3842" max="3842" width="17.7265625" customWidth="1"/>
    <col min="3843" max="3844" width="11.54296875" customWidth="1"/>
    <col min="3845" max="3845" width="9.81640625" customWidth="1"/>
    <col min="4098" max="4098" width="17.7265625" customWidth="1"/>
    <col min="4099" max="4100" width="11.54296875" customWidth="1"/>
    <col min="4101" max="4101" width="9.81640625" customWidth="1"/>
    <col min="4354" max="4354" width="17.7265625" customWidth="1"/>
    <col min="4355" max="4356" width="11.54296875" customWidth="1"/>
    <col min="4357" max="4357" width="9.81640625" customWidth="1"/>
    <col min="4610" max="4610" width="17.7265625" customWidth="1"/>
    <col min="4611" max="4612" width="11.54296875" customWidth="1"/>
    <col min="4613" max="4613" width="9.81640625" customWidth="1"/>
    <col min="4866" max="4866" width="17.7265625" customWidth="1"/>
    <col min="4867" max="4868" width="11.54296875" customWidth="1"/>
    <col min="4869" max="4869" width="9.81640625" customWidth="1"/>
    <col min="5122" max="5122" width="17.7265625" customWidth="1"/>
    <col min="5123" max="5124" width="11.54296875" customWidth="1"/>
    <col min="5125" max="5125" width="9.81640625" customWidth="1"/>
    <col min="5378" max="5378" width="17.7265625" customWidth="1"/>
    <col min="5379" max="5380" width="11.54296875" customWidth="1"/>
    <col min="5381" max="5381" width="9.81640625" customWidth="1"/>
    <col min="5634" max="5634" width="17.7265625" customWidth="1"/>
    <col min="5635" max="5636" width="11.54296875" customWidth="1"/>
    <col min="5637" max="5637" width="9.81640625" customWidth="1"/>
    <col min="5890" max="5890" width="17.7265625" customWidth="1"/>
    <col min="5891" max="5892" width="11.54296875" customWidth="1"/>
    <col min="5893" max="5893" width="9.81640625" customWidth="1"/>
    <col min="6146" max="6146" width="17.7265625" customWidth="1"/>
    <col min="6147" max="6148" width="11.54296875" customWidth="1"/>
    <col min="6149" max="6149" width="9.81640625" customWidth="1"/>
    <col min="6402" max="6402" width="17.7265625" customWidth="1"/>
    <col min="6403" max="6404" width="11.54296875" customWidth="1"/>
    <col min="6405" max="6405" width="9.81640625" customWidth="1"/>
    <col min="6658" max="6658" width="17.7265625" customWidth="1"/>
    <col min="6659" max="6660" width="11.54296875" customWidth="1"/>
    <col min="6661" max="6661" width="9.81640625" customWidth="1"/>
    <col min="6914" max="6914" width="17.7265625" customWidth="1"/>
    <col min="6915" max="6916" width="11.54296875" customWidth="1"/>
    <col min="6917" max="6917" width="9.81640625" customWidth="1"/>
    <col min="7170" max="7170" width="17.7265625" customWidth="1"/>
    <col min="7171" max="7172" width="11.54296875" customWidth="1"/>
    <col min="7173" max="7173" width="9.81640625" customWidth="1"/>
    <col min="7426" max="7426" width="17.7265625" customWidth="1"/>
    <col min="7427" max="7428" width="11.54296875" customWidth="1"/>
    <col min="7429" max="7429" width="9.81640625" customWidth="1"/>
    <col min="7682" max="7682" width="17.7265625" customWidth="1"/>
    <col min="7683" max="7684" width="11.54296875" customWidth="1"/>
    <col min="7685" max="7685" width="9.81640625" customWidth="1"/>
    <col min="7938" max="7938" width="17.7265625" customWidth="1"/>
    <col min="7939" max="7940" width="11.54296875" customWidth="1"/>
    <col min="7941" max="7941" width="9.81640625" customWidth="1"/>
    <col min="8194" max="8194" width="17.7265625" customWidth="1"/>
    <col min="8195" max="8196" width="11.54296875" customWidth="1"/>
    <col min="8197" max="8197" width="9.81640625" customWidth="1"/>
    <col min="8450" max="8450" width="17.7265625" customWidth="1"/>
    <col min="8451" max="8452" width="11.54296875" customWidth="1"/>
    <col min="8453" max="8453" width="9.81640625" customWidth="1"/>
    <col min="8706" max="8706" width="17.7265625" customWidth="1"/>
    <col min="8707" max="8708" width="11.54296875" customWidth="1"/>
    <col min="8709" max="8709" width="9.81640625" customWidth="1"/>
    <col min="8962" max="8962" width="17.7265625" customWidth="1"/>
    <col min="8963" max="8964" width="11.54296875" customWidth="1"/>
    <col min="8965" max="8965" width="9.81640625" customWidth="1"/>
    <col min="9218" max="9218" width="17.7265625" customWidth="1"/>
    <col min="9219" max="9220" width="11.54296875" customWidth="1"/>
    <col min="9221" max="9221" width="9.81640625" customWidth="1"/>
    <col min="9474" max="9474" width="17.7265625" customWidth="1"/>
    <col min="9475" max="9476" width="11.54296875" customWidth="1"/>
    <col min="9477" max="9477" width="9.81640625" customWidth="1"/>
    <col min="9730" max="9730" width="17.7265625" customWidth="1"/>
    <col min="9731" max="9732" width="11.54296875" customWidth="1"/>
    <col min="9733" max="9733" width="9.81640625" customWidth="1"/>
    <col min="9986" max="9986" width="17.7265625" customWidth="1"/>
    <col min="9987" max="9988" width="11.54296875" customWidth="1"/>
    <col min="9989" max="9989" width="9.81640625" customWidth="1"/>
    <col min="10242" max="10242" width="17.7265625" customWidth="1"/>
    <col min="10243" max="10244" width="11.54296875" customWidth="1"/>
    <col min="10245" max="10245" width="9.81640625" customWidth="1"/>
    <col min="10498" max="10498" width="17.7265625" customWidth="1"/>
    <col min="10499" max="10500" width="11.54296875" customWidth="1"/>
    <col min="10501" max="10501" width="9.81640625" customWidth="1"/>
    <col min="10754" max="10754" width="17.7265625" customWidth="1"/>
    <col min="10755" max="10756" width="11.54296875" customWidth="1"/>
    <col min="10757" max="10757" width="9.81640625" customWidth="1"/>
    <col min="11010" max="11010" width="17.7265625" customWidth="1"/>
    <col min="11011" max="11012" width="11.54296875" customWidth="1"/>
    <col min="11013" max="11013" width="9.81640625" customWidth="1"/>
    <col min="11266" max="11266" width="17.7265625" customWidth="1"/>
    <col min="11267" max="11268" width="11.54296875" customWidth="1"/>
    <col min="11269" max="11269" width="9.81640625" customWidth="1"/>
    <col min="11522" max="11522" width="17.7265625" customWidth="1"/>
    <col min="11523" max="11524" width="11.54296875" customWidth="1"/>
    <col min="11525" max="11525" width="9.81640625" customWidth="1"/>
    <col min="11778" max="11778" width="17.7265625" customWidth="1"/>
    <col min="11779" max="11780" width="11.54296875" customWidth="1"/>
    <col min="11781" max="11781" width="9.81640625" customWidth="1"/>
    <col min="12034" max="12034" width="17.7265625" customWidth="1"/>
    <col min="12035" max="12036" width="11.54296875" customWidth="1"/>
    <col min="12037" max="12037" width="9.81640625" customWidth="1"/>
    <col min="12290" max="12290" width="17.7265625" customWidth="1"/>
    <col min="12291" max="12292" width="11.54296875" customWidth="1"/>
    <col min="12293" max="12293" width="9.81640625" customWidth="1"/>
    <col min="12546" max="12546" width="17.7265625" customWidth="1"/>
    <col min="12547" max="12548" width="11.54296875" customWidth="1"/>
    <col min="12549" max="12549" width="9.81640625" customWidth="1"/>
    <col min="12802" max="12802" width="17.7265625" customWidth="1"/>
    <col min="12803" max="12804" width="11.54296875" customWidth="1"/>
    <col min="12805" max="12805" width="9.81640625" customWidth="1"/>
    <col min="13058" max="13058" width="17.7265625" customWidth="1"/>
    <col min="13059" max="13060" width="11.54296875" customWidth="1"/>
    <col min="13061" max="13061" width="9.81640625" customWidth="1"/>
    <col min="13314" max="13314" width="17.7265625" customWidth="1"/>
    <col min="13315" max="13316" width="11.54296875" customWidth="1"/>
    <col min="13317" max="13317" width="9.81640625" customWidth="1"/>
    <col min="13570" max="13570" width="17.7265625" customWidth="1"/>
    <col min="13571" max="13572" width="11.54296875" customWidth="1"/>
    <col min="13573" max="13573" width="9.81640625" customWidth="1"/>
    <col min="13826" max="13826" width="17.7265625" customWidth="1"/>
    <col min="13827" max="13828" width="11.54296875" customWidth="1"/>
    <col min="13829" max="13829" width="9.81640625" customWidth="1"/>
    <col min="14082" max="14082" width="17.7265625" customWidth="1"/>
    <col min="14083" max="14084" width="11.54296875" customWidth="1"/>
    <col min="14085" max="14085" width="9.81640625" customWidth="1"/>
    <col min="14338" max="14338" width="17.7265625" customWidth="1"/>
    <col min="14339" max="14340" width="11.54296875" customWidth="1"/>
    <col min="14341" max="14341" width="9.81640625" customWidth="1"/>
    <col min="14594" max="14594" width="17.7265625" customWidth="1"/>
    <col min="14595" max="14596" width="11.54296875" customWidth="1"/>
    <col min="14597" max="14597" width="9.81640625" customWidth="1"/>
    <col min="14850" max="14850" width="17.7265625" customWidth="1"/>
    <col min="14851" max="14852" width="11.54296875" customWidth="1"/>
    <col min="14853" max="14853" width="9.81640625" customWidth="1"/>
    <col min="15106" max="15106" width="17.7265625" customWidth="1"/>
    <col min="15107" max="15108" width="11.54296875" customWidth="1"/>
    <col min="15109" max="15109" width="9.81640625" customWidth="1"/>
    <col min="15362" max="15362" width="17.7265625" customWidth="1"/>
    <col min="15363" max="15364" width="11.54296875" customWidth="1"/>
    <col min="15365" max="15365" width="9.81640625" customWidth="1"/>
    <col min="15618" max="15618" width="17.7265625" customWidth="1"/>
    <col min="15619" max="15620" width="11.54296875" customWidth="1"/>
    <col min="15621" max="15621" width="9.81640625" customWidth="1"/>
    <col min="15874" max="15874" width="17.7265625" customWidth="1"/>
    <col min="15875" max="15876" width="11.54296875" customWidth="1"/>
    <col min="15877" max="15877" width="9.81640625" customWidth="1"/>
    <col min="16130" max="16130" width="17.7265625" customWidth="1"/>
    <col min="16131" max="16132" width="11.54296875" customWidth="1"/>
    <col min="16133" max="16133" width="9.81640625" customWidth="1"/>
  </cols>
  <sheetData>
    <row r="1" spans="1:16" ht="39" customHeight="1" x14ac:dyDescent="0.35">
      <c r="A1" s="29" t="s">
        <v>39</v>
      </c>
      <c r="B1" s="29"/>
      <c r="C1" s="29"/>
      <c r="D1" s="29"/>
      <c r="E1" s="29"/>
      <c r="F1" s="29"/>
      <c r="G1" s="29"/>
    </row>
    <row r="2" spans="1:16" ht="27.75" customHeight="1" x14ac:dyDescent="0.35">
      <c r="A2" s="12"/>
      <c r="B2" s="29" t="s">
        <v>35</v>
      </c>
      <c r="C2" s="29"/>
      <c r="D2" s="29"/>
      <c r="E2" s="29" t="s">
        <v>36</v>
      </c>
      <c r="F2" s="29"/>
      <c r="G2" s="29"/>
    </row>
    <row r="3" spans="1:16" ht="49.5" customHeight="1" x14ac:dyDescent="0.35">
      <c r="A3" s="1" t="s">
        <v>0</v>
      </c>
      <c r="B3" s="17" t="s">
        <v>34</v>
      </c>
      <c r="C3" s="13" t="s">
        <v>37</v>
      </c>
      <c r="D3" s="13" t="s">
        <v>38</v>
      </c>
      <c r="E3" s="17" t="s">
        <v>34</v>
      </c>
      <c r="F3" s="13" t="s">
        <v>37</v>
      </c>
      <c r="G3" s="13" t="s">
        <v>38</v>
      </c>
      <c r="H3" s="3"/>
      <c r="I3" s="2"/>
    </row>
    <row r="4" spans="1:16" x14ac:dyDescent="0.35">
      <c r="B4" s="18"/>
      <c r="C4" s="18"/>
      <c r="D4" s="18"/>
      <c r="E4" s="18"/>
      <c r="F4" s="18"/>
      <c r="G4" s="4"/>
      <c r="H4" s="4"/>
      <c r="I4" s="4"/>
      <c r="M4" s="5"/>
      <c r="N4" s="5"/>
      <c r="O4" s="5"/>
      <c r="P4" s="5"/>
    </row>
    <row r="5" spans="1:16" x14ac:dyDescent="0.35">
      <c r="A5" s="6" t="s">
        <v>1</v>
      </c>
      <c r="B5" s="19">
        <f>SUM(B7,B16,B27,B32,B38)</f>
        <v>25471523</v>
      </c>
      <c r="C5" s="20">
        <v>0.74843820116058069</v>
      </c>
      <c r="D5" s="20">
        <v>0.22716216932533609</v>
      </c>
      <c r="E5" s="21">
        <f>SUM(E7,E16,E27,E32,E38)</f>
        <v>2471349</v>
      </c>
      <c r="F5" s="20">
        <v>0.76623604328645756</v>
      </c>
      <c r="G5" s="20">
        <v>0.2193515087417427</v>
      </c>
      <c r="H5" s="3"/>
      <c r="I5" s="3"/>
    </row>
    <row r="6" spans="1:16" x14ac:dyDescent="0.35">
      <c r="B6" s="22"/>
      <c r="C6" s="22"/>
      <c r="D6" s="22"/>
      <c r="E6" s="22"/>
      <c r="F6" s="18"/>
      <c r="G6" s="4"/>
      <c r="H6" s="4"/>
      <c r="I6" s="4"/>
      <c r="M6" s="5"/>
      <c r="N6" s="5"/>
      <c r="O6" s="5"/>
      <c r="P6" s="5"/>
    </row>
    <row r="7" spans="1:16" x14ac:dyDescent="0.35">
      <c r="A7" s="7" t="s">
        <v>2</v>
      </c>
      <c r="B7" s="23">
        <f>SUM(B8:B14)</f>
        <v>2080966</v>
      </c>
      <c r="C7" s="20">
        <v>0.43083740916478214</v>
      </c>
      <c r="D7" s="20">
        <v>0.53569303871375118</v>
      </c>
      <c r="E7" s="16">
        <v>80918</v>
      </c>
      <c r="F7" s="20">
        <v>0.27646506339751353</v>
      </c>
      <c r="G7" s="20">
        <v>0.68848711040806743</v>
      </c>
      <c r="H7" s="4"/>
      <c r="I7" s="4"/>
    </row>
    <row r="8" spans="1:16" ht="15" x14ac:dyDescent="0.4">
      <c r="A8" s="9" t="s">
        <v>3</v>
      </c>
      <c r="B8" s="18">
        <v>124094</v>
      </c>
      <c r="C8" s="24">
        <v>0.43120537656937485</v>
      </c>
      <c r="D8" s="15">
        <v>0.55838316115202991</v>
      </c>
      <c r="E8" s="14">
        <v>2806</v>
      </c>
      <c r="F8" s="15">
        <v>0.37847469707769066</v>
      </c>
      <c r="G8" s="15">
        <v>0.61546685673556667</v>
      </c>
      <c r="H8" s="4"/>
      <c r="I8" s="4"/>
    </row>
    <row r="9" spans="1:16" ht="15" x14ac:dyDescent="0.4">
      <c r="A9" s="9" t="s">
        <v>24</v>
      </c>
      <c r="B9" s="18">
        <v>110610</v>
      </c>
      <c r="C9" s="24">
        <v>0.50137419763131719</v>
      </c>
      <c r="D9" s="15">
        <v>0.43090136515685745</v>
      </c>
      <c r="E9" s="14">
        <v>14249</v>
      </c>
      <c r="F9" s="15">
        <v>0.33532177696680471</v>
      </c>
      <c r="G9" s="15">
        <v>0.62678082672468238</v>
      </c>
      <c r="H9" s="4"/>
      <c r="I9" s="4"/>
    </row>
    <row r="10" spans="1:16" x14ac:dyDescent="0.35">
      <c r="A10" t="s">
        <v>4</v>
      </c>
      <c r="B10" s="18">
        <v>708847</v>
      </c>
      <c r="C10" s="24">
        <v>0.46385609306380643</v>
      </c>
      <c r="D10" s="15">
        <v>0.49243630854048898</v>
      </c>
      <c r="E10" s="14">
        <v>29679</v>
      </c>
      <c r="F10" s="15">
        <v>0.30546851309006368</v>
      </c>
      <c r="G10" s="15">
        <v>0.66353313790895918</v>
      </c>
      <c r="H10" s="4"/>
      <c r="I10" s="4"/>
    </row>
    <row r="11" spans="1:16" x14ac:dyDescent="0.35">
      <c r="A11" t="s">
        <v>25</v>
      </c>
      <c r="B11" s="18">
        <v>75074</v>
      </c>
      <c r="C11" s="24">
        <v>0.5523217092468764</v>
      </c>
      <c r="D11" s="15">
        <v>0.43983269840424116</v>
      </c>
      <c r="E11" s="14">
        <v>1176</v>
      </c>
      <c r="F11" s="15">
        <v>0.64710884353741494</v>
      </c>
      <c r="G11" s="15">
        <v>0.34353741496598639</v>
      </c>
      <c r="H11" s="4"/>
      <c r="I11" s="4"/>
    </row>
    <row r="12" spans="1:16" x14ac:dyDescent="0.35">
      <c r="A12" t="s">
        <v>5</v>
      </c>
      <c r="B12" s="18">
        <v>888233</v>
      </c>
      <c r="C12" s="24">
        <v>0.41833955730084338</v>
      </c>
      <c r="D12" s="15">
        <v>0.55248791702177247</v>
      </c>
      <c r="E12" s="14">
        <v>25436</v>
      </c>
      <c r="F12" s="15">
        <v>0.21025318446296587</v>
      </c>
      <c r="G12" s="15">
        <v>0.74076112596320176</v>
      </c>
      <c r="H12" s="4"/>
      <c r="I12" s="4"/>
    </row>
    <row r="13" spans="1:16" x14ac:dyDescent="0.35">
      <c r="A13" t="s">
        <v>26</v>
      </c>
      <c r="B13" s="18">
        <v>111687</v>
      </c>
      <c r="C13" s="24">
        <v>0.26321774244092866</v>
      </c>
      <c r="D13" s="15">
        <v>0.72369210382587046</v>
      </c>
      <c r="E13" s="14">
        <v>5090</v>
      </c>
      <c r="F13" s="15">
        <v>0.16168958742632614</v>
      </c>
      <c r="G13" s="15">
        <v>0.82396856581532418</v>
      </c>
      <c r="H13" s="4"/>
      <c r="I13" s="4"/>
    </row>
    <row r="14" spans="1:16" ht="15" x14ac:dyDescent="0.4">
      <c r="A14" s="9" t="s">
        <v>27</v>
      </c>
      <c r="B14" s="18">
        <v>62421</v>
      </c>
      <c r="C14" s="24">
        <v>0.26180291888947632</v>
      </c>
      <c r="D14" s="15">
        <v>0.70742218163758996</v>
      </c>
      <c r="E14" s="14">
        <v>2482</v>
      </c>
      <c r="F14" s="15">
        <v>0.21474617244157937</v>
      </c>
      <c r="G14" s="15">
        <v>0.77356970185334406</v>
      </c>
      <c r="H14" s="4"/>
      <c r="I14" s="4"/>
    </row>
    <row r="15" spans="1:16" x14ac:dyDescent="0.35">
      <c r="B15" s="22"/>
      <c r="C15" s="22"/>
      <c r="D15" s="22"/>
      <c r="E15" s="22"/>
      <c r="F15" s="18"/>
      <c r="G15" s="4"/>
      <c r="H15" s="4"/>
      <c r="I15" s="4"/>
      <c r="M15" s="5"/>
      <c r="N15" s="5"/>
      <c r="O15" s="5"/>
      <c r="P15" s="5"/>
    </row>
    <row r="16" spans="1:16" x14ac:dyDescent="0.35">
      <c r="A16" s="7" t="s">
        <v>6</v>
      </c>
      <c r="B16" s="23">
        <f>SUM(B17:B25)</f>
        <v>6555306</v>
      </c>
      <c r="C16" s="20">
        <v>0.58960832644578298</v>
      </c>
      <c r="D16" s="20">
        <v>0.3648732797523106</v>
      </c>
      <c r="E16" s="16">
        <v>877722</v>
      </c>
      <c r="F16" s="20">
        <v>0.65874160611218591</v>
      </c>
      <c r="G16" s="20">
        <v>0.32718446159490133</v>
      </c>
      <c r="H16" s="4"/>
      <c r="I16" s="4"/>
      <c r="M16" s="5"/>
      <c r="N16" s="5"/>
      <c r="O16" s="5"/>
      <c r="P16" s="5"/>
    </row>
    <row r="17" spans="1:16" ht="15" x14ac:dyDescent="0.4">
      <c r="A17" s="9" t="s">
        <v>28</v>
      </c>
      <c r="B17" s="18">
        <v>847017</v>
      </c>
      <c r="C17" s="25">
        <v>0.3599443694754651</v>
      </c>
      <c r="D17" s="15">
        <v>0.52131539272529359</v>
      </c>
      <c r="E17" s="14">
        <v>41018</v>
      </c>
      <c r="F17" s="15">
        <v>0.23111804573601832</v>
      </c>
      <c r="G17" s="4">
        <v>0.69435369837632255</v>
      </c>
      <c r="H17" s="4"/>
      <c r="I17" s="4"/>
      <c r="M17" s="5"/>
      <c r="N17" s="5"/>
      <c r="O17" s="5"/>
      <c r="P17" s="5"/>
    </row>
    <row r="18" spans="1:16" x14ac:dyDescent="0.35">
      <c r="A18" t="s">
        <v>29</v>
      </c>
      <c r="B18" s="18">
        <v>359491</v>
      </c>
      <c r="C18" s="25">
        <v>0.45714357243992199</v>
      </c>
      <c r="D18" s="15">
        <v>0.43526541693672444</v>
      </c>
      <c r="E18" s="14">
        <v>17428</v>
      </c>
      <c r="F18" s="15">
        <v>0.38822584347027772</v>
      </c>
      <c r="G18" s="4">
        <v>0.52926325453293555</v>
      </c>
      <c r="H18" s="4"/>
      <c r="I18" s="4"/>
      <c r="M18" s="5"/>
      <c r="N18" s="5"/>
      <c r="O18" s="5"/>
      <c r="P18" s="5"/>
    </row>
    <row r="19" spans="1:16" x14ac:dyDescent="0.35">
      <c r="A19" t="s">
        <v>7</v>
      </c>
      <c r="B19" s="18">
        <v>1327111</v>
      </c>
      <c r="C19" s="26">
        <v>0.58662915159319751</v>
      </c>
      <c r="D19" s="15">
        <v>0.37383308555199979</v>
      </c>
      <c r="E19" s="14">
        <v>51327</v>
      </c>
      <c r="F19" s="15">
        <v>0.4270461940109494</v>
      </c>
      <c r="G19" s="4">
        <v>0.54657392795214998</v>
      </c>
      <c r="H19" s="4"/>
      <c r="I19" s="4"/>
      <c r="M19" s="5"/>
      <c r="N19" s="5"/>
      <c r="O19" s="5"/>
      <c r="P19" s="5"/>
    </row>
    <row r="20" spans="1:16" x14ac:dyDescent="0.35">
      <c r="A20" t="s">
        <v>8</v>
      </c>
      <c r="B20" s="18">
        <v>377990</v>
      </c>
      <c r="C20" s="25">
        <v>0.57606285880578856</v>
      </c>
      <c r="D20" s="15">
        <v>0.41367496494616257</v>
      </c>
      <c r="E20" s="14">
        <v>39866</v>
      </c>
      <c r="F20" s="15">
        <v>0.42828475392565091</v>
      </c>
      <c r="G20" s="4">
        <v>0.56556965835549089</v>
      </c>
      <c r="H20" s="4"/>
      <c r="I20" s="4"/>
      <c r="M20" s="5"/>
      <c r="N20" s="5"/>
      <c r="O20" s="5"/>
      <c r="P20" s="5"/>
    </row>
    <row r="21" spans="1:16" x14ac:dyDescent="0.35">
      <c r="A21" t="s">
        <v>9</v>
      </c>
      <c r="B21" s="18">
        <v>460793</v>
      </c>
      <c r="C21" s="25">
        <v>0.69228699220691281</v>
      </c>
      <c r="D21" s="15">
        <v>0.29574451000774754</v>
      </c>
      <c r="E21" s="14">
        <v>10336</v>
      </c>
      <c r="F21" s="15">
        <v>0.56849845201238391</v>
      </c>
      <c r="G21" s="4">
        <v>0.41311919504643962</v>
      </c>
      <c r="H21" s="4"/>
      <c r="I21" s="4"/>
      <c r="M21" s="5"/>
      <c r="N21" s="5"/>
      <c r="O21" s="5"/>
      <c r="P21" s="5"/>
    </row>
    <row r="22" spans="1:16" x14ac:dyDescent="0.35">
      <c r="A22" t="s">
        <v>10</v>
      </c>
      <c r="B22" s="18">
        <v>1486748</v>
      </c>
      <c r="C22" s="25">
        <v>0.61630283006938635</v>
      </c>
      <c r="D22" s="15">
        <v>0.35525186514459745</v>
      </c>
      <c r="E22" s="14">
        <v>243766</v>
      </c>
      <c r="F22" s="15">
        <v>0.48271703190764914</v>
      </c>
      <c r="G22" s="4">
        <v>0.50914811745690536</v>
      </c>
      <c r="H22" s="4"/>
      <c r="I22" s="4"/>
      <c r="M22" s="5"/>
      <c r="N22" s="5"/>
      <c r="O22" s="5"/>
      <c r="P22" s="5"/>
    </row>
    <row r="23" spans="1:16" x14ac:dyDescent="0.35">
      <c r="A23" t="s">
        <v>11</v>
      </c>
      <c r="B23" s="18">
        <v>371074</v>
      </c>
      <c r="C23" s="25">
        <v>0.44491125759282513</v>
      </c>
      <c r="D23" s="15">
        <v>0.52061313915822716</v>
      </c>
      <c r="E23" s="14">
        <v>40882</v>
      </c>
      <c r="F23" s="15">
        <v>0.4653148084731667</v>
      </c>
      <c r="G23" s="4">
        <v>0.5123037033413238</v>
      </c>
      <c r="H23" s="4"/>
      <c r="I23" s="4"/>
      <c r="M23" s="5"/>
      <c r="N23" s="5"/>
      <c r="O23" s="5"/>
      <c r="P23" s="5"/>
    </row>
    <row r="24" spans="1:16" x14ac:dyDescent="0.35">
      <c r="A24" t="s">
        <v>12</v>
      </c>
      <c r="B24" s="18">
        <v>180006</v>
      </c>
      <c r="C24" s="25">
        <v>0.85434374409741898</v>
      </c>
      <c r="D24" s="15">
        <v>0.13819539348688378</v>
      </c>
      <c r="E24" s="14">
        <v>1732</v>
      </c>
      <c r="F24" s="15">
        <v>0.56177829099307164</v>
      </c>
      <c r="G24" s="4">
        <v>0.42321016166281755</v>
      </c>
      <c r="H24" s="4"/>
      <c r="I24" s="4"/>
      <c r="M24" s="5"/>
      <c r="N24" s="5"/>
      <c r="O24" s="5"/>
    </row>
    <row r="25" spans="1:16" x14ac:dyDescent="0.35">
      <c r="A25" t="s">
        <v>13</v>
      </c>
      <c r="B25" s="18">
        <v>1145076</v>
      </c>
      <c r="C25" s="25">
        <v>0.73829771997666527</v>
      </c>
      <c r="D25" s="15">
        <v>0.22603477847758577</v>
      </c>
      <c r="E25" s="14">
        <v>431367</v>
      </c>
      <c r="F25" s="15">
        <v>0.87955499609381338</v>
      </c>
      <c r="G25" s="4">
        <v>0.11315422830211862</v>
      </c>
      <c r="H25" s="4"/>
      <c r="I25" s="4"/>
    </row>
    <row r="26" spans="1:16" x14ac:dyDescent="0.35">
      <c r="B26" s="22"/>
      <c r="C26" s="22"/>
      <c r="D26" s="22"/>
      <c r="E26" s="27"/>
      <c r="F26" s="27"/>
      <c r="G26" s="4"/>
      <c r="H26" s="4"/>
      <c r="I26" s="4"/>
    </row>
    <row r="27" spans="1:16" x14ac:dyDescent="0.35">
      <c r="A27" s="10" t="s">
        <v>30</v>
      </c>
      <c r="B27" s="23">
        <f>SUM(B28:B30)</f>
        <v>713300</v>
      </c>
      <c r="C27" s="20">
        <v>0.57814243656245623</v>
      </c>
      <c r="D27" s="20">
        <v>0.41813122108509743</v>
      </c>
      <c r="E27" s="16">
        <v>2237</v>
      </c>
      <c r="F27" s="20">
        <v>0.49217702279839071</v>
      </c>
      <c r="G27" s="20">
        <v>0.50245864997764866</v>
      </c>
      <c r="H27" s="4"/>
      <c r="I27" s="4"/>
    </row>
    <row r="28" spans="1:16" ht="17.25" customHeight="1" x14ac:dyDescent="0.35">
      <c r="A28" s="11" t="s">
        <v>31</v>
      </c>
      <c r="B28" s="14">
        <v>321661</v>
      </c>
      <c r="C28" s="15">
        <v>0.54726870836066543</v>
      </c>
      <c r="D28" s="15">
        <v>0.45102763468371981</v>
      </c>
      <c r="E28" s="14">
        <v>1277</v>
      </c>
      <c r="F28" s="15">
        <v>0.49256068911511353</v>
      </c>
      <c r="G28" s="15">
        <v>0.50352388410336724</v>
      </c>
      <c r="H28" s="4"/>
      <c r="I28" s="4"/>
    </row>
    <row r="29" spans="1:16" x14ac:dyDescent="0.35">
      <c r="A29" s="11" t="s">
        <v>32</v>
      </c>
      <c r="B29" s="14">
        <v>196740</v>
      </c>
      <c r="C29" s="15">
        <v>0.70097082443834502</v>
      </c>
      <c r="D29" s="15">
        <v>0.29089153197112944</v>
      </c>
      <c r="E29" s="14">
        <v>697</v>
      </c>
      <c r="F29" s="15">
        <v>0.4533715925394548</v>
      </c>
      <c r="G29" s="15">
        <v>0.53802008608321372</v>
      </c>
      <c r="H29" s="4"/>
      <c r="I29" s="4"/>
    </row>
    <row r="30" spans="1:16" x14ac:dyDescent="0.35">
      <c r="A30" s="11" t="s">
        <v>33</v>
      </c>
      <c r="B30" s="14">
        <v>194899</v>
      </c>
      <c r="C30" s="15">
        <v>0.50510777377000393</v>
      </c>
      <c r="D30" s="15">
        <v>0.49228061714015975</v>
      </c>
      <c r="E30" s="14">
        <v>263</v>
      </c>
      <c r="F30" s="15">
        <v>0.59315589353612164</v>
      </c>
      <c r="G30" s="15">
        <v>0.40304182509505704</v>
      </c>
      <c r="H30" s="4"/>
      <c r="I30" s="4"/>
    </row>
    <row r="31" spans="1:16" x14ac:dyDescent="0.35">
      <c r="B31" s="22"/>
      <c r="C31" s="25"/>
      <c r="D31" s="22"/>
      <c r="E31" s="22"/>
      <c r="F31" s="18"/>
      <c r="G31" s="4"/>
      <c r="H31" s="4"/>
      <c r="I31" s="4"/>
    </row>
    <row r="32" spans="1:16" x14ac:dyDescent="0.35">
      <c r="A32" s="7" t="s">
        <v>14</v>
      </c>
      <c r="B32" s="23">
        <f>SUM(B33:B36)</f>
        <v>12508408</v>
      </c>
      <c r="C32" s="20">
        <v>0.89835740887249604</v>
      </c>
      <c r="D32" s="20">
        <v>0.10275280435367955</v>
      </c>
      <c r="E32" s="16">
        <v>1290537</v>
      </c>
      <c r="F32" s="20">
        <v>0.82963835984555268</v>
      </c>
      <c r="G32" s="20">
        <v>0.13649976715119366</v>
      </c>
      <c r="H32" s="4"/>
      <c r="I32" s="4"/>
    </row>
    <row r="33" spans="1:9" x14ac:dyDescent="0.35">
      <c r="A33" t="s">
        <v>15</v>
      </c>
      <c r="B33" s="14">
        <v>2447601</v>
      </c>
      <c r="C33" s="15">
        <v>0.85949057873403389</v>
      </c>
      <c r="D33" s="15">
        <v>0.13321207173881691</v>
      </c>
      <c r="E33" s="14">
        <v>410985</v>
      </c>
      <c r="F33" s="15">
        <v>0.86203146100222638</v>
      </c>
      <c r="G33" s="4">
        <v>0.13599766414832659</v>
      </c>
      <c r="H33" s="4"/>
      <c r="I33" s="4"/>
    </row>
    <row r="34" spans="1:9" x14ac:dyDescent="0.35">
      <c r="A34" t="s">
        <v>16</v>
      </c>
      <c r="B34" s="14">
        <v>882395</v>
      </c>
      <c r="C34" s="15">
        <v>0.7332158500444812</v>
      </c>
      <c r="D34" s="15">
        <v>0.26269527819173955</v>
      </c>
      <c r="E34" s="14">
        <v>155652</v>
      </c>
      <c r="F34" s="15">
        <v>0.84545010664816389</v>
      </c>
      <c r="G34" s="4">
        <v>0.15173592372728908</v>
      </c>
      <c r="H34" s="4"/>
      <c r="I34" s="4"/>
    </row>
    <row r="35" spans="1:9" x14ac:dyDescent="0.35">
      <c r="A35" t="s">
        <v>17</v>
      </c>
      <c r="B35" s="14">
        <v>2666703</v>
      </c>
      <c r="C35" s="15">
        <v>0.92605438250903827</v>
      </c>
      <c r="D35" s="15">
        <v>7.314087845553105E-2</v>
      </c>
      <c r="E35" s="14">
        <v>270237</v>
      </c>
      <c r="F35" s="15">
        <v>0.86595469902344979</v>
      </c>
      <c r="G35" s="4">
        <v>0.13249851056665077</v>
      </c>
      <c r="H35" s="4"/>
      <c r="I35" s="4"/>
    </row>
    <row r="36" spans="1:9" x14ac:dyDescent="0.35">
      <c r="A36" t="s">
        <v>18</v>
      </c>
      <c r="B36" s="14">
        <v>6511709</v>
      </c>
      <c r="C36" s="15">
        <v>0.92400213215916127</v>
      </c>
      <c r="D36" s="15">
        <v>8.1757031832964275E-2</v>
      </c>
      <c r="E36" s="14">
        <v>453663</v>
      </c>
      <c r="F36" s="15">
        <v>0.77323475795910179</v>
      </c>
      <c r="G36" s="4">
        <v>0.13411056224554349</v>
      </c>
      <c r="H36" s="4"/>
      <c r="I36" s="4"/>
    </row>
    <row r="37" spans="1:9" x14ac:dyDescent="0.35">
      <c r="B37" s="22"/>
      <c r="C37" s="22"/>
      <c r="D37" s="22"/>
      <c r="E37" s="22"/>
      <c r="F37" s="18"/>
      <c r="G37" s="4"/>
      <c r="H37" s="4"/>
      <c r="I37" s="4"/>
    </row>
    <row r="38" spans="1:9" x14ac:dyDescent="0.35">
      <c r="A38" s="7" t="s">
        <v>19</v>
      </c>
      <c r="B38" s="23">
        <f>SUM(B39:B41)</f>
        <v>3613543</v>
      </c>
      <c r="C38" s="20">
        <v>0.85959071194116132</v>
      </c>
      <c r="D38" s="20">
        <v>0.13755889994944021</v>
      </c>
      <c r="E38" s="16">
        <v>219935</v>
      </c>
      <c r="F38" s="20">
        <v>0.80618819196580804</v>
      </c>
      <c r="G38" s="20">
        <v>0.18745083774751631</v>
      </c>
      <c r="H38" s="4"/>
      <c r="I38" s="4"/>
    </row>
    <row r="39" spans="1:9" x14ac:dyDescent="0.35">
      <c r="A39" t="s">
        <v>20</v>
      </c>
      <c r="B39" s="14">
        <v>1164579</v>
      </c>
      <c r="C39" s="15">
        <v>0.86634655098537749</v>
      </c>
      <c r="D39" s="15">
        <v>0.13151190258453913</v>
      </c>
      <c r="E39" s="14">
        <v>15382</v>
      </c>
      <c r="F39" s="15">
        <v>0.7047198023664023</v>
      </c>
      <c r="G39" s="15">
        <v>0.28988428032765567</v>
      </c>
      <c r="H39" s="4"/>
      <c r="I39" s="4"/>
    </row>
    <row r="40" spans="1:9" x14ac:dyDescent="0.35">
      <c r="A40" t="s">
        <v>21</v>
      </c>
      <c r="B40" s="14">
        <v>1178348</v>
      </c>
      <c r="C40" s="15">
        <v>0.840482607854386</v>
      </c>
      <c r="D40" s="15">
        <v>0.15779039808273956</v>
      </c>
      <c r="E40" s="14">
        <v>116166</v>
      </c>
      <c r="F40" s="15">
        <v>0.8310348983351411</v>
      </c>
      <c r="G40" s="15">
        <v>0.1657627877347933</v>
      </c>
      <c r="H40" s="4"/>
      <c r="I40" s="4"/>
    </row>
    <row r="41" spans="1:9" x14ac:dyDescent="0.35">
      <c r="A41" t="s">
        <v>22</v>
      </c>
      <c r="B41" s="14">
        <v>1270616</v>
      </c>
      <c r="C41" s="15">
        <v>0.87111920517292396</v>
      </c>
      <c r="D41" s="15">
        <v>0.12433890333507527</v>
      </c>
      <c r="E41" s="14">
        <v>88387</v>
      </c>
      <c r="F41" s="15">
        <v>0.79119101225293309</v>
      </c>
      <c r="G41" s="15">
        <v>0.19812868408250081</v>
      </c>
      <c r="H41" s="4"/>
      <c r="I41" s="4"/>
    </row>
    <row r="42" spans="1:9" x14ac:dyDescent="0.35">
      <c r="A42" s="28" t="s">
        <v>23</v>
      </c>
      <c r="B42" s="28"/>
      <c r="C42" s="28"/>
      <c r="D42" s="28"/>
      <c r="E42" s="28"/>
      <c r="F42" s="28"/>
      <c r="G42" s="8"/>
      <c r="H42" s="8"/>
      <c r="I42" s="8"/>
    </row>
  </sheetData>
  <mergeCells count="4">
    <mergeCell ref="A42:F42"/>
    <mergeCell ref="E2:G2"/>
    <mergeCell ref="B2:D2"/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Vicente Martins Ribeiro</dc:creator>
  <cp:lastModifiedBy>Adriana Goncalves Saraiva</cp:lastModifiedBy>
  <dcterms:created xsi:type="dcterms:W3CDTF">2018-06-25T20:09:31Z</dcterms:created>
  <dcterms:modified xsi:type="dcterms:W3CDTF">2018-06-28T13:48:16Z</dcterms:modified>
</cp:coreProperties>
</file>