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o\Documents\"/>
    </mc:Choice>
  </mc:AlternateContent>
  <bookViews>
    <workbookView xWindow="0" yWindow="0" windowWidth="16440" windowHeight="6394"/>
  </bookViews>
  <sheets>
    <sheet name="REVISÃO serie ajustada" sheetId="1" r:id="rId1"/>
    <sheet name="Revisão NOV" sheetId="2" r:id="rId2"/>
  </sheets>
  <externalReferences>
    <externalReference r:id="rId3"/>
    <externalReference r:id="rId4"/>
    <externalReference r:id="rId5"/>
    <externalReference r:id="rId6"/>
  </externalReferences>
  <definedNames>
    <definedName name="___xlfn_IFERROR">NA()</definedName>
    <definedName name="__xlfn_IFERROR">NA()</definedName>
    <definedName name="_xlnm.Print_Area" localSheetId="0">'REVISÃO serie ajustada'!$B$1:$AB$38</definedName>
    <definedName name="BASE">#N/A</definedName>
    <definedName name="BIMESTRAL_AMPLIADO">OFFSET('[3]GRAF - BIMESTRAL'!$AD$70,0,0,'[3]GRAF - BIMESTRAL'!$AD$1,1)</definedName>
    <definedName name="BIMESTRAL_AUTOMOVEIS">OFFSET('[3]GRAF - BIMESTRAL'!$AE$70,0,0,'[3]GRAF - BIMESTRAL'!$AE$1,1)</definedName>
    <definedName name="BIMESTRAL_COMBUSTIVEIS">OFFSET('[3]GRAF - BIMESTRAL'!$V$70,0,0,'[3]GRAF - BIMESTRAL'!$V$1,1)</definedName>
    <definedName name="BIMESTRAL_CONSTRUCAO">OFFSET('[3]GRAF - BIMESTRAL'!$AF$70,0,0,'[3]GRAF - BIMESTRAL'!$AF$1,1)</definedName>
    <definedName name="BIMESTRAL_DATA">OFFSET('[3]GRAF - BIMESTRAL'!$O$70,0,0,'[3]GRAF - BIMESTRAL'!$O$1,2)</definedName>
    <definedName name="BIMESTRAL_ESCRITORIO">OFFSET('[3]GRAF - BIMESTRAL'!$AB$70,0,0,'[3]GRAF - BIMESTRAL'!$AB$1,1)</definedName>
    <definedName name="BIMESTRAL_FARMACIA">OFFSET('[3]GRAF - BIMESTRAL'!$Z$70,0,0,'[3]GRAF - BIMESTRAL'!$Z$1,1)</definedName>
    <definedName name="BIMESTRAL_HIPER">OFFSET('[3]GRAF - BIMESTRAL'!$W$70,0,0,'[3]GRAF - BIMESTRAL'!$W$1,1)</definedName>
    <definedName name="BIMESTRAL_LIVROS">OFFSET('[3]GRAF - BIMESTRAL'!$AA$70,0,0,'[3]GRAF - BIMESTRAL'!$AA$1,1)</definedName>
    <definedName name="BIMESTRAL_MOVEIS">OFFSET('[3]GRAF - BIMESTRAL'!$Y$70,0,0,'[3]GRAF - BIMESTRAL'!$Y$1,1)</definedName>
    <definedName name="BIMESTRAL_OUTROS">OFFSET('[3]GRAF - BIMESTRAL'!$AC$70,0,0,'[3]GRAF - BIMESTRAL'!$AC$1,1)</definedName>
    <definedName name="BIMESTRAL_TECIDOS">OFFSET('[3]GRAF - BIMESTRAL'!$X$70,0,0,'[3]GRAF - BIMESTRAL'!$X$1,1)</definedName>
    <definedName name="BIMESTRAL_VAREJO">OFFSET('[3]GRAF - BIMESTRAL'!$U$70,0,0,'[3]GRAF - BIMESTRAL'!$U$1,1)</definedName>
    <definedName name="data_mensal">OFFSET('[3]GRAF - HISTÓRICO MENSAL - 2'!$AY$5,0,0,'[3]GRAF - HISTÓRICO MENSAL - 2'!$BA$2,2)</definedName>
    <definedName name="Data_quadri">OFFSET('[3]GRAF - QUADRIMESTRAL'!$O$37,0,0,'[3]GRAF - QUADRIMESTRAL'!$W$2,2)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>OFFSET('[3]GRAF - HISTÓRICO MENSAL - 2'!$BA$5,0,0,'[3]GRAF - HISTÓRICO MENSAL - 2'!$BA$2,1)</definedName>
    <definedName name="Intervalo_quad_ampliado">OFFSET('[3]GRAF - QUADRIMESTRAL'!$AF$37,0,0,'[3]GRAF - QUADRIMESTRAL'!$AF$2,1)</definedName>
    <definedName name="Intervalo_quad_combustivel">OFFSET('[3]GRAF - QUADRIMESTRAL'!$X$37,0,0,'[3]GRAF - QUADRIMESTRAL'!$X$2,1)</definedName>
    <definedName name="Intervalo_quad_construcao">OFFSET('[3]GRAF - QUADRIMESTRAL'!$AH$37,0,0,'[3]GRAF - QUADRIMESTRAL'!$AH$2,1)</definedName>
    <definedName name="Intervalo_quad_escritorio">OFFSET('[3]GRAF - QUADRIMESTRAL'!$AD$37,0,0,'[3]GRAF - QUADRIMESTRAL'!$AD$2,1)</definedName>
    <definedName name="Intervalo_quad_farmacia">OFFSET('[3]GRAF - QUADRIMESTRAL'!$AB$37,0,0,'[3]GRAF - QUADRIMESTRAL'!$AB$2,1)</definedName>
    <definedName name="Intervalo_quad_hiper">OFFSET('[3]GRAF - QUADRIMESTRAL'!$Y$37,0,0,'[3]GRAF - QUADRIMESTRAL'!$Y$2,1)</definedName>
    <definedName name="Intervalo_quad_livros">OFFSET('[3]GRAF - QUADRIMESTRAL'!$AC$37,0,0,'[3]GRAF - QUADRIMESTRAL'!$AC$2,1)</definedName>
    <definedName name="Intervalo_quad_moveis">OFFSET('[3]GRAF - QUADRIMESTRAL'!$AA$37,0,0,'[3]GRAF - QUADRIMESTRAL'!$AA$2,1)</definedName>
    <definedName name="Intervalo_quad_outros">OFFSET('[3]GRAF - QUADRIMESTRAL'!$AE$37,0,0,'[3]GRAF - QUADRIMESTRAL'!$AE$2,1)</definedName>
    <definedName name="Intervalo_quad_tecidos">OFFSET('[3]GRAF - QUADRIMESTRAL'!$Z$37,0,0,'[3]GRAF - QUADRIMESTRAL'!$Z$2,1)</definedName>
    <definedName name="Intervalo_quad_varejo">OFFSET('[3]GRAF - QUADRIMESTRAL'!$W$37,0,0,'[3]GRAF - QUADRIMESTRAL'!$W$2,1)</definedName>
    <definedName name="Intervalo_quad_veiculos">OFFSET('[3]GRAF - QUADRIMESTRAL'!$AG$37,0,0,'[3]GRAF - QUADRIMESTRAL'!$AG$2,1)</definedName>
    <definedName name="MENSAL2_AMPLIADO">OFFSET('[3]GRAF - HISTÓRICO MENSAL - 2'!$BJ$5,0,0,'[3]GRAF - HISTÓRICO MENSAL - 2'!$BJ$2,1)</definedName>
    <definedName name="MENSAL2_AMPLIADO2">OFFSET('[3]GRAF - HISTÓRICO MENSAL - 2'!$BJ$41,0,0,'[3]GRAF - HISTÓRICO MENSAL - 2'!$BJ$3,1)</definedName>
    <definedName name="MENSAL2_AUTOMOVEIS">OFFSET('[3]GRAF - HISTÓRICO MENSAL - 2'!$BK$5,0,0,'[3]GRAF - HISTÓRICO MENSAL - 2'!$BK$2,1)</definedName>
    <definedName name="MENSAL2_AUTOMOVEIS2">OFFSET('[3]GRAF - HISTÓRICO MENSAL - 2'!$BK$41,0,0,'[3]GRAF - HISTÓRICO MENSAL - 2'!$BK$3,1)</definedName>
    <definedName name="MENSAL2_COMBUSTIVEIS">OFFSET('[3]GRAF - HISTÓRICO MENSAL - 2'!$BB$5,0,0,'[3]GRAF - HISTÓRICO MENSAL - 2'!$BB$2,1)</definedName>
    <definedName name="MENSAL2_COMBUSTIVEIS2">OFFSET('[3]GRAF - HISTÓRICO MENSAL - 2'!$BB$41,0,0,'[3]GRAF - HISTÓRICO MENSAL - 2'!$BB$3,1)</definedName>
    <definedName name="MENSAL2_CONSTRUCAO">OFFSET('[3]GRAF - HISTÓRICO MENSAL - 2'!$BL$5,0,0,'[3]GRAF - HISTÓRICO MENSAL - 2'!$BL$2,1)</definedName>
    <definedName name="MENSAL2_CONSTRUCAO2">OFFSET('[3]GRAF - HISTÓRICO MENSAL - 2'!$BL$41,0,0,'[3]GRAF - HISTÓRICO MENSAL - 2'!$BL$3,1)</definedName>
    <definedName name="MENSAL2_DATA">OFFSET('[3]GRAF - HISTÓRICO MENSAL - 2'!$AY$5,0,0,'[3]GRAF - HISTÓRICO MENSAL - 2'!$AZ$2,2)</definedName>
    <definedName name="MENSAL2_DATA2">OFFSET('[3]GRAF - HISTÓRICO MENSAL - 2'!$AY$41,0,0,'[3]GRAF - HISTÓRICO MENSAL - 2'!$AZ$3,2)</definedName>
    <definedName name="MENSAL2_ESCRITORIO">OFFSET('[3]GRAF - HISTÓRICO MENSAL - 2'!$BH$5,0,0,'[3]GRAF - HISTÓRICO MENSAL - 2'!$BH$2,1)</definedName>
    <definedName name="MENSAL2_ESCRITORIO2">OFFSET('[3]GRAF - HISTÓRICO MENSAL - 2'!$BH$41,0,0,'[3]GRAF - HISTÓRICO MENSAL - 2'!$BH$3,1)</definedName>
    <definedName name="MENSAL2_FARMACIA">OFFSET('[3]GRAF - HISTÓRICO MENSAL - 2'!$BF$5,0,0,'[3]GRAF - HISTÓRICO MENSAL - 2'!$BF$2,1)</definedName>
    <definedName name="MENSAL2_FARMACIA2">OFFSET('[3]GRAF - HISTÓRICO MENSAL - 2'!$BF$41,0,0,'[3]GRAF - HISTÓRICO MENSAL - 2'!$BF$3,1)</definedName>
    <definedName name="MENSAL2_HIPER">OFFSET('[3]GRAF - HISTÓRICO MENSAL - 2'!$BC$5,0,0,'[3]GRAF - HISTÓRICO MENSAL - 2'!$BC$2,1)</definedName>
    <definedName name="MENSAL2_HIPER2">OFFSET('[3]GRAF - HISTÓRICO MENSAL - 2'!$BC$41,0,0,'[3]GRAF - HISTÓRICO MENSAL - 2'!$BC$3,1)</definedName>
    <definedName name="MENSAL2_LIVROS">OFFSET('[3]GRAF - HISTÓRICO MENSAL - 2'!$BG$5,0,0,'[3]GRAF - HISTÓRICO MENSAL - 2'!$BG$2,1)</definedName>
    <definedName name="MENSAL2_LIVROS2">OFFSET('[3]GRAF - HISTÓRICO MENSAL - 2'!$BG$41,0,0,'[3]GRAF - HISTÓRICO MENSAL - 2'!$BG$3,1)</definedName>
    <definedName name="MENSAL2_MOVEIS">OFFSET('[3]GRAF - HISTÓRICO MENSAL - 2'!$BE$5,0,0,'[3]GRAF - HISTÓRICO MENSAL - 2'!$BE$2,1)</definedName>
    <definedName name="MENSAL2_MOVEIS2">OFFSET('[3]GRAF - HISTÓRICO MENSAL - 2'!$BE$41,0,0,'[3]GRAF - HISTÓRICO MENSAL - 2'!$BE$3,1)</definedName>
    <definedName name="MENSAL2_OUTROS">OFFSET('[3]GRAF - HISTÓRICO MENSAL - 2'!$BI$5,0,0,'[3]GRAF - HISTÓRICO MENSAL - 2'!$BI$2,1)</definedName>
    <definedName name="MENSAL2_OUTROS2">OFFSET('[3]GRAF - HISTÓRICO MENSAL - 2'!$BI$41,0,0,'[3]GRAF - HISTÓRICO MENSAL - 2'!$BI$3,1)</definedName>
    <definedName name="MENSAL2_TECIDOS">OFFSET('[3]GRAF - HISTÓRICO MENSAL - 2'!$BD$5,0,0,'[3]GRAF - HISTÓRICO MENSAL - 2'!$BD$2,1)</definedName>
    <definedName name="MENSAL2_TECIDOS2">OFFSET('[3]GRAF - HISTÓRICO MENSAL - 2'!$BD$41,0,0,'[3]GRAF - HISTÓRICO MENSAL - 2'!$BD$3,1)</definedName>
    <definedName name="MENSAL2_VAREJO">OFFSET('[3]GRAF - HISTÓRICO MENSAL - 2'!$BA$5,0,0,'[3]GRAF - HISTÓRICO MENSAL - 2'!$BA$2,1)</definedName>
    <definedName name="MENSAL2_VAREJO2">OFFSET('[3]GRAF - HISTÓRICO MENSAL - 2'!$BA$41,0,0,'[3]GRAF - HISTÓRICO MENSAL - 2'!$BA$3,1)</definedName>
    <definedName name="MUNIC_">#N/A</definedName>
    <definedName name="municipios_vizinhos">[4]RL_Limítrofes!$A$1:$B$31081</definedName>
    <definedName name="PIB_1999_2006">#N/A</definedName>
    <definedName name="RECORD_AMPLIADO">OFFSET('[3]GRAF - RECORD HISTÓRICO ATV'!$AF$27,0,0,'[3]GRAF - RECORD HISTÓRICO ATV'!$AF$1-24,1)</definedName>
    <definedName name="RECORD_AUTOMOVEIS">OFFSET('[3]GRAF - RECORD HISTÓRICO ATV'!$AG$27,0,0,'[3]GRAF - RECORD HISTÓRICO ATV'!$AG$1-24,1)</definedName>
    <definedName name="RECORD_COMBUSTIVEIS">OFFSET('[3]GRAF - RECORD HISTÓRICO ATV'!$X$27,0,0,'[3]GRAF - RECORD HISTÓRICO ATV'!$X$1-24,1)</definedName>
    <definedName name="RECORD_CONSTRUCAO">OFFSET('[3]GRAF - RECORD HISTÓRICO ATV'!$AH$27,0,0,'[3]GRAF - RECORD HISTÓRICO ATV'!$AH$1-24,1)</definedName>
    <definedName name="RECORD_DATA">OFFSET('[3]GRAF - RECORD HISTÓRICO ATV'!$T$27,0,0,'[3]GRAF - RECORD HISTÓRICO ATV'!$V$1-24,2)</definedName>
    <definedName name="RECORD_ESCRITORIO">OFFSET('[3]GRAF - RECORD HISTÓRICO ATV'!$AD$27,0,0,'[3]GRAF - RECORD HISTÓRICO ATV'!$AD$1-24,1)</definedName>
    <definedName name="RECORD_FARMACIA">OFFSET('[3]GRAF - RECORD HISTÓRICO ATV'!$AB$27,0,0,'[3]GRAF - RECORD HISTÓRICO ATV'!$AB$1-24,1)</definedName>
    <definedName name="RECORD_HIPER">OFFSET('[3]GRAF - RECORD HISTÓRICO ATV'!$Y$27,0,0,'[3]GRAF - RECORD HISTÓRICO ATV'!$Y$1-24,1)</definedName>
    <definedName name="RECORD_LIVROS">OFFSET('[3]GRAF - RECORD HISTÓRICO ATV'!$AC$27,0,0,'[3]GRAF - RECORD HISTÓRICO ATV'!$AC$1-24,1)</definedName>
    <definedName name="RECORD_MOVEIS">OFFSET('[3]GRAF - RECORD HISTÓRICO ATV'!$AA$27,0,0,'[3]GRAF - RECORD HISTÓRICO ATV'!$AA$1-24,1)</definedName>
    <definedName name="RECORD_OUTROS">OFFSET('[3]GRAF - RECORD HISTÓRICO ATV'!$AE$27,0,0,'[3]GRAF - RECORD HISTÓRICO ATV'!$AE$1-24,1)</definedName>
    <definedName name="RECORD_TECIDOS">OFFSET('[3]GRAF - RECORD HISTÓRICO ATV'!$Z$27,0,0,'[3]GRAF - RECORD HISTÓRICO ATV'!$Z$1-24,1)</definedName>
    <definedName name="RECORD_VAREJO">OFFSET('[3]GRAF - RECORD HISTÓRICO ATV'!$W$27,0,0,'[3]GRAF - RECORD HISTÓRICO ATV'!$W$1-24,1)</definedName>
    <definedName name="teste" localSheetId="0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TRIMESTRAL_AMPLIADO">OFFSET('[3]GRAF - TRIMESTRAL'!$AC$55,0,0,'[3]GRAF - TRIMESTRAL'!$AC$1,1)</definedName>
    <definedName name="TRIMESTRAL_AUTOMOVEIS">OFFSET('[3]GRAF - TRIMESTRAL'!$AD$55,0,0,'[3]GRAF - TRIMESTRAL'!$AD$1,1)</definedName>
    <definedName name="TRIMESTRAL_COMBUSTIVEIS">OFFSET('[3]GRAF - TRIMESTRAL'!$U$55,0,0,'[3]GRAF - TRIMESTRAL'!$U$1,1)</definedName>
    <definedName name="TRIMESTRAL_CONSTRUCAO">OFFSET('[3]GRAF - TRIMESTRAL'!$AE$55,0,0,'[3]GRAF - TRIMESTRAL'!$AE$1,1)</definedName>
    <definedName name="TRIMESTRAL_DATA">OFFSET('[3]GRAF - TRIMESTRAL'!$O$55,0,0,'[3]GRAF - TRIMESTRAL'!$O$1,2)</definedName>
    <definedName name="TRIMESTRAL_ESCRITORIO">OFFSET('[3]GRAF - TRIMESTRAL'!$AA$55,0,0,'[3]GRAF - TRIMESTRAL'!$AA$1,1)</definedName>
    <definedName name="TRIMESTRAL_FARMACIA">OFFSET('[3]GRAF - TRIMESTRAL'!$Y$55,0,0,'[3]GRAF - TRIMESTRAL'!$Y$1,1)</definedName>
    <definedName name="TRIMESTRAL_HIPER">OFFSET('[3]GRAF - TRIMESTRAL'!$V$55,0,0,'[3]GRAF - TRIMESTRAL'!$V$1,1)</definedName>
    <definedName name="TRIMESTRAL_LIVROS">OFFSET('[3]GRAF - TRIMESTRAL'!$Z$55,0,0,'[3]GRAF - TRIMESTRAL'!$Z$1,1)</definedName>
    <definedName name="TRIMESTRAL_MOVEIS">OFFSET('[3]GRAF - TRIMESTRAL'!$X$55,0,0,'[3]GRAF - TRIMESTRAL'!$X$1,1)</definedName>
    <definedName name="TRIMESTRAL_OUTROS">OFFSET('[3]GRAF - TRIMESTRAL'!$AB$55,0,0,'[3]GRAF - TRIMESTRAL'!$AB$1,1)</definedName>
    <definedName name="TRIMESTRAL_TECIDOS">OFFSET('[3]GRAF - TRIMESTRAL'!$W$55,0,0,'[3]GRAF - TRIMESTRAL'!$W$1,1)</definedName>
    <definedName name="TRIMESTRAL_VAREJO">OFFSET('[3]GRAF - TRIMESTRAL'!$T$55,0,0,'[3]GRAF - TRIMESTRAL'!$T$1,1)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4" i="2"/>
  <c r="D4" i="2"/>
  <c r="C4" i="2"/>
  <c r="B4" i="2"/>
  <c r="A1" i="2"/>
  <c r="AB36" i="1"/>
  <c r="Z36" i="1"/>
  <c r="X36" i="1"/>
  <c r="V36" i="1"/>
  <c r="T36" i="1"/>
  <c r="R36" i="1"/>
  <c r="P36" i="1"/>
  <c r="N36" i="1"/>
  <c r="L36" i="1"/>
  <c r="J36" i="1"/>
  <c r="H36" i="1"/>
  <c r="F36" i="1"/>
  <c r="D36" i="1"/>
  <c r="B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0" i="1"/>
  <c r="AB17" i="1"/>
  <c r="Z17" i="1"/>
  <c r="X17" i="1"/>
  <c r="V17" i="1"/>
  <c r="T17" i="1"/>
  <c r="R17" i="1"/>
  <c r="P17" i="1"/>
  <c r="N17" i="1"/>
  <c r="L17" i="1"/>
  <c r="J17" i="1"/>
  <c r="H17" i="1"/>
  <c r="F17" i="1"/>
  <c r="D17" i="1"/>
  <c r="B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1" i="1"/>
</calcChain>
</file>

<file path=xl/sharedStrings.xml><?xml version="1.0" encoding="utf-8"?>
<sst xmlns="http://schemas.openxmlformats.org/spreadsheetml/2006/main" count="47" uniqueCount="29">
  <si>
    <t>Ano/mês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</si>
  <si>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</si>
  <si>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</si>
  <si>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</si>
  <si>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</si>
  <si>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</si>
  <si>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</si>
  <si>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</si>
  <si>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</si>
  <si>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</si>
  <si>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</si>
  <si>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Varejo Ampliado</t>
  </si>
  <si>
    <t>Automóveis, motos, partes e peças</t>
  </si>
  <si>
    <t>Material de construção</t>
  </si>
  <si>
    <t>Fonte: IBGE</t>
  </si>
  <si>
    <t>Volume de Vendas - Séries com ajuste sazonal (Base: 2014=100)</t>
  </si>
  <si>
    <t>Receita de Vendas - Séries com ajuste sazonal (Base: 2014=100)</t>
  </si>
  <si>
    <t>Atividades</t>
  </si>
  <si>
    <t xml:space="preserve">mês/mês imediatamente anterior série  com ajuste sazonal </t>
  </si>
  <si>
    <t>mês/igual mês do ano anterior</t>
  </si>
  <si>
    <t>COMÉRCIO VAREJISTA</t>
  </si>
  <si>
    <t>Hiper, supermercados, prods. alimentícios, bebidas e fumo</t>
  </si>
  <si>
    <t xml:space="preserve"> Móveis e eletrodomésticos</t>
  </si>
  <si>
    <t xml:space="preserve"> Artigos farmacêuticos, med., ortop. e de perfumaria</t>
  </si>
  <si>
    <t xml:space="preserve"> Livros, jornais, revistas e papelaria</t>
  </si>
  <si>
    <t xml:space="preserve"> Equip. e mat. para escritório, informática e comunicação</t>
  </si>
  <si>
    <t>Artigos de uso pessoal e doméstico</t>
  </si>
  <si>
    <t>COMÉRCIO VAREJISTA AMPLIADO</t>
  </si>
  <si>
    <t xml:space="preserve"> Veículos e motos, partes e peças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</si>
</sst>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;@"/>
    <numFmt numFmtId="165" formatCode="0.0"/>
    <numFmt numFmtId="166" formatCode="_-* #,##0.000_-;\-* #,##0.000_-;_-* &quot;-&quot;??_-;_-@_-"/>
  </numFmts>
  <fonts count="13">
    <font>
      <sz val="11"/>
      <color theme="1"/>
      <name val="Calibri"/>
      <family val="2"/>
      <scheme val="minor"/>
    </font>
    <font>
      <sz val="11"/>
      <color indexed="8"/>
      <name val="MS Sans Serif"/>
      <charset val="1"/>
    </font>
    <font>
      <sz val="11"/>
      <color indexed="8"/>
      <name val="Calibri"/>
      <family val="2"/>
      <scheme val="minor"/>
    </font>
    <font>
      <b/>
      <sz val="18"/>
      <name val="Calibri"/>
      <family val="2"/>
      <scheme val="minor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15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8"/>
      <name val="Calibri "/>
    </font>
    <font>
      <sz val="14"/>
      <color indexed="8"/>
      <name val="Calibri "/>
    </font>
    <font>
      <b/>
      <sz val="14"/>
      <name val="Calibri "/>
    </font>
    <font>
      <sz val="14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5" xfId="1" quotePrefix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right"/>
    </xf>
    <xf numFmtId="164" fontId="6" fillId="4" borderId="0" xfId="2" applyNumberFormat="1" applyFont="1" applyFill="1" applyBorder="1" applyAlignment="1">
      <alignment horizontal="center" vertical="center"/>
    </xf>
    <xf numFmtId="165" fontId="6" fillId="3" borderId="7" xfId="1" applyNumberFormat="1" applyFont="1" applyFill="1" applyBorder="1" applyAlignment="1">
      <alignment horizontal="center" vertical="center"/>
    </xf>
    <xf numFmtId="165" fontId="6" fillId="3" borderId="8" xfId="1" applyNumberFormat="1" applyFont="1" applyFill="1" applyBorder="1" applyAlignment="1">
      <alignment horizontal="center" vertical="center"/>
    </xf>
    <xf numFmtId="165" fontId="6" fillId="3" borderId="4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0" fontId="7" fillId="2" borderId="0" xfId="1" applyFont="1" applyFill="1"/>
    <xf numFmtId="164" fontId="6" fillId="4" borderId="9" xfId="2" applyNumberFormat="1" applyFont="1" applyFill="1" applyBorder="1" applyAlignment="1">
      <alignment horizontal="center" vertical="center"/>
    </xf>
    <xf numFmtId="165" fontId="6" fillId="3" borderId="6" xfId="1" applyNumberFormat="1" applyFont="1" applyFill="1" applyBorder="1" applyAlignment="1">
      <alignment horizontal="center" vertical="center"/>
    </xf>
    <xf numFmtId="165" fontId="6" fillId="3" borderId="5" xfId="1" applyNumberFormat="1" applyFont="1" applyFill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0" fontId="8" fillId="2" borderId="0" xfId="1" applyFont="1" applyFill="1"/>
    <xf numFmtId="0" fontId="5" fillId="2" borderId="0" xfId="1" applyFont="1" applyFill="1"/>
    <xf numFmtId="0" fontId="9" fillId="0" borderId="0" xfId="2" applyFont="1" applyAlignment="1">
      <alignment horizontal="center"/>
    </xf>
    <xf numFmtId="0" fontId="10" fillId="0" borderId="0" xfId="2" applyFont="1"/>
    <xf numFmtId="0" fontId="9" fillId="0" borderId="0" xfId="2" applyFont="1" applyAlignment="1">
      <alignment horizontal="center"/>
    </xf>
    <xf numFmtId="0" fontId="11" fillId="5" borderId="10" xfId="2" applyFont="1" applyFill="1" applyBorder="1" applyAlignment="1">
      <alignment horizontal="center" vertical="center" wrapText="1"/>
    </xf>
    <xf numFmtId="2" fontId="11" fillId="5" borderId="11" xfId="2" applyNumberFormat="1" applyFont="1" applyFill="1" applyBorder="1" applyAlignment="1">
      <alignment horizontal="center" vertical="center" wrapText="1"/>
    </xf>
    <xf numFmtId="2" fontId="11" fillId="5" borderId="12" xfId="2" applyNumberFormat="1" applyFont="1" applyFill="1" applyBorder="1" applyAlignment="1">
      <alignment horizontal="center" vertical="center" wrapText="1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2" fillId="6" borderId="15" xfId="2" applyFont="1" applyFill="1" applyBorder="1" applyAlignment="1">
      <alignment horizontal="center" vertical="center"/>
    </xf>
    <xf numFmtId="165" fontId="12" fillId="7" borderId="0" xfId="2" applyNumberFormat="1" applyFont="1" applyFill="1" applyAlignment="1">
      <alignment horizontal="center" vertical="center"/>
    </xf>
    <xf numFmtId="2" fontId="12" fillId="2" borderId="16" xfId="2" applyNumberFormat="1" applyFont="1" applyFill="1" applyBorder="1" applyAlignment="1">
      <alignment horizontal="left" vertical="center" wrapText="1"/>
    </xf>
    <xf numFmtId="165" fontId="12" fillId="2" borderId="0" xfId="2" applyNumberFormat="1" applyFont="1" applyFill="1" applyAlignment="1">
      <alignment horizontal="center" vertical="center"/>
    </xf>
    <xf numFmtId="165" fontId="12" fillId="5" borderId="0" xfId="2" applyNumberFormat="1" applyFont="1" applyFill="1" applyAlignment="1">
      <alignment horizontal="center" vertical="center"/>
    </xf>
    <xf numFmtId="2" fontId="12" fillId="5" borderId="16" xfId="2" applyNumberFormat="1" applyFont="1" applyFill="1" applyBorder="1" applyAlignment="1">
      <alignment horizontal="left" vertical="center" wrapText="1"/>
    </xf>
    <xf numFmtId="0" fontId="12" fillId="2" borderId="16" xfId="2" applyFont="1" applyFill="1" applyBorder="1" applyAlignment="1">
      <alignment horizontal="left" vertical="center" wrapText="1"/>
    </xf>
    <xf numFmtId="2" fontId="12" fillId="7" borderId="16" xfId="2" applyNumberFormat="1" applyFont="1" applyFill="1" applyBorder="1" applyAlignment="1">
      <alignment horizontal="center" vertical="center" wrapText="1"/>
    </xf>
    <xf numFmtId="2" fontId="12" fillId="2" borderId="17" xfId="2" applyNumberFormat="1" applyFont="1" applyFill="1" applyBorder="1" applyAlignment="1">
      <alignment horizontal="left" vertical="center" wrapText="1"/>
    </xf>
    <xf numFmtId="165" fontId="12" fillId="2" borderId="18" xfId="2" applyNumberFormat="1" applyFont="1" applyFill="1" applyBorder="1" applyAlignment="1">
      <alignment horizontal="center" vertical="center"/>
    </xf>
    <xf numFmtId="165" fontId="12" fillId="2" borderId="19" xfId="2" applyNumberFormat="1" applyFont="1" applyFill="1" applyBorder="1" applyAlignment="1">
      <alignment horizontal="center" vertical="center"/>
    </xf>
    <xf numFmtId="165" fontId="12" fillId="5" borderId="1" xfId="2" applyNumberFormat="1" applyFont="1" applyFill="1" applyBorder="1" applyAlignment="1">
      <alignment horizontal="center" vertical="center"/>
    </xf>
    <xf numFmtId="165" fontId="12" fillId="0" borderId="0" xfId="2" applyNumberFormat="1" applyFont="1" applyAlignment="1">
      <alignment horizontal="center" vertical="center"/>
    </xf>
    <xf numFmtId="165" fontId="10" fillId="0" borderId="0" xfId="2" applyNumberFormat="1" applyFont="1"/>
    <xf numFmtId="166" fontId="10" fillId="0" borderId="0" xfId="2" applyNumberFormat="1" applyFont="1"/>
  </cellXfs>
  <cellStyles count="3">
    <cellStyle name="Normal" xfId="0" builtinId="0"/>
    <cellStyle name="Normal 2" xfId="2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npeople%20admin/Desktop/IBGE/2020%2011/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npeople%20admin/Desktop/IBGE/2020%2011/revis&#227;o%20MMM%20-%20AAA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unes\AppData\Local\Temp\notesC9812B\Relat&#243;rios%20e%20Gr&#225;ficos%20de%20An&#225;lise%20PMC%20-%20%20Brasi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D3" t="str">
            <v>REVISÃO DO VOLUME DE VENDAS - Indicador mês/ mês imediatamente anterior com ajuste sazonal: PMC Novembro 2020</v>
          </cell>
        </row>
        <row r="5">
          <cell r="E5" t="str">
            <v>OUT</v>
          </cell>
          <cell r="F5" t="str">
            <v>NOV</v>
          </cell>
          <cell r="G5" t="str">
            <v>OUT</v>
          </cell>
          <cell r="H5" t="str">
            <v>NOV</v>
          </cell>
          <cell r="I5" t="str">
            <v>OUT</v>
          </cell>
          <cell r="J5" t="str">
            <v>NOV</v>
          </cell>
          <cell r="K5" t="str">
            <v>OUT</v>
          </cell>
          <cell r="L5" t="str">
            <v>NOV</v>
          </cell>
          <cell r="M5" t="str">
            <v>OUT</v>
          </cell>
          <cell r="N5" t="str">
            <v>NOV</v>
          </cell>
          <cell r="O5" t="str">
            <v>OUT</v>
          </cell>
          <cell r="P5" t="str">
            <v>NOV</v>
          </cell>
          <cell r="Q5" t="str">
            <v>OUT</v>
          </cell>
          <cell r="R5" t="str">
            <v>NOV</v>
          </cell>
          <cell r="S5" t="str">
            <v>OUT</v>
          </cell>
          <cell r="T5" t="str">
            <v>NOV</v>
          </cell>
          <cell r="U5" t="str">
            <v>OUT</v>
          </cell>
          <cell r="V5" t="str">
            <v>NOV</v>
          </cell>
          <cell r="W5" t="str">
            <v>OUT</v>
          </cell>
          <cell r="X5" t="str">
            <v>NOV</v>
          </cell>
          <cell r="Y5" t="str">
            <v>OUT</v>
          </cell>
          <cell r="Z5" t="str">
            <v>NOV</v>
          </cell>
          <cell r="AA5" t="str">
            <v>OUT</v>
          </cell>
          <cell r="AB5" t="str">
            <v>NOV</v>
          </cell>
          <cell r="AC5" t="str">
            <v>OUT</v>
          </cell>
          <cell r="AD5" t="str">
            <v>NOV</v>
          </cell>
        </row>
        <row r="6">
          <cell r="D6">
            <v>43739</v>
          </cell>
          <cell r="E6">
            <v>0.3</v>
          </cell>
          <cell r="F6">
            <v>0.2</v>
          </cell>
          <cell r="G6">
            <v>1.5</v>
          </cell>
          <cell r="H6">
            <v>1.4</v>
          </cell>
          <cell r="I6">
            <v>-0.5</v>
          </cell>
          <cell r="J6">
            <v>-0.4</v>
          </cell>
          <cell r="K6">
            <v>-0.9</v>
          </cell>
          <cell r="L6">
            <v>-1</v>
          </cell>
          <cell r="M6">
            <v>1.1000000000000001</v>
          </cell>
          <cell r="N6">
            <v>0.8</v>
          </cell>
          <cell r="O6">
            <v>1.8</v>
          </cell>
          <cell r="P6">
            <v>1.7</v>
          </cell>
          <cell r="Q6">
            <v>1</v>
          </cell>
          <cell r="R6">
            <v>1</v>
          </cell>
          <cell r="S6">
            <v>-0.2</v>
          </cell>
          <cell r="T6">
            <v>0.4</v>
          </cell>
          <cell r="U6">
            <v>5</v>
          </cell>
          <cell r="V6">
            <v>4.7</v>
          </cell>
          <cell r="W6">
            <v>0.9</v>
          </cell>
          <cell r="X6">
            <v>0.9</v>
          </cell>
          <cell r="Y6">
            <v>1</v>
          </cell>
          <cell r="Z6">
            <v>0.9</v>
          </cell>
          <cell r="AA6">
            <v>2.6</v>
          </cell>
          <cell r="AB6">
            <v>2.4</v>
          </cell>
          <cell r="AC6">
            <v>4.5999999999999996</v>
          </cell>
          <cell r="AD6">
            <v>3.6</v>
          </cell>
        </row>
        <row r="7">
          <cell r="D7">
            <v>43770</v>
          </cell>
          <cell r="E7">
            <v>0.1</v>
          </cell>
          <cell r="F7">
            <v>0.7</v>
          </cell>
          <cell r="G7">
            <v>-0.3</v>
          </cell>
          <cell r="H7">
            <v>1</v>
          </cell>
          <cell r="I7">
            <v>0.2</v>
          </cell>
          <cell r="J7">
            <v>1</v>
          </cell>
          <cell r="K7">
            <v>0.7</v>
          </cell>
          <cell r="L7">
            <v>1.3</v>
          </cell>
          <cell r="M7">
            <v>-0.6</v>
          </cell>
          <cell r="N7">
            <v>0.6</v>
          </cell>
          <cell r="O7">
            <v>-0.2</v>
          </cell>
          <cell r="P7">
            <v>1</v>
          </cell>
          <cell r="Q7">
            <v>4.5999999999999996</v>
          </cell>
          <cell r="R7">
            <v>3.7</v>
          </cell>
          <cell r="S7">
            <v>-9.1999999999999993</v>
          </cell>
          <cell r="T7">
            <v>-19.5</v>
          </cell>
          <cell r="U7">
            <v>4</v>
          </cell>
          <cell r="V7">
            <v>3.9</v>
          </cell>
          <cell r="W7">
            <v>1.3</v>
          </cell>
          <cell r="X7">
            <v>2</v>
          </cell>
          <cell r="Y7">
            <v>-0.3</v>
          </cell>
          <cell r="Z7">
            <v>0</v>
          </cell>
          <cell r="AA7">
            <v>-1.4</v>
          </cell>
          <cell r="AB7">
            <v>-1</v>
          </cell>
          <cell r="AC7">
            <v>-0.8</v>
          </cell>
          <cell r="AD7">
            <v>1.7</v>
          </cell>
        </row>
        <row r="8">
          <cell r="D8">
            <v>43800</v>
          </cell>
          <cell r="E8">
            <v>-0.4</v>
          </cell>
          <cell r="F8">
            <v>-0.5</v>
          </cell>
          <cell r="G8">
            <v>-0.5</v>
          </cell>
          <cell r="H8">
            <v>-1.7</v>
          </cell>
          <cell r="I8">
            <v>-1.3</v>
          </cell>
          <cell r="J8">
            <v>-1.7</v>
          </cell>
          <cell r="K8">
            <v>-1.3</v>
          </cell>
          <cell r="L8">
            <v>-1.4</v>
          </cell>
          <cell r="M8">
            <v>-1.1000000000000001</v>
          </cell>
          <cell r="N8">
            <v>-1.6</v>
          </cell>
          <cell r="O8">
            <v>2.5</v>
          </cell>
          <cell r="P8">
            <v>1.9</v>
          </cell>
          <cell r="Q8">
            <v>-2</v>
          </cell>
          <cell r="R8">
            <v>-1.5</v>
          </cell>
          <cell r="S8">
            <v>15.1</v>
          </cell>
          <cell r="T8">
            <v>24.2</v>
          </cell>
          <cell r="U8">
            <v>-10.199999999999999</v>
          </cell>
          <cell r="V8">
            <v>-9.9</v>
          </cell>
          <cell r="W8">
            <v>0.3</v>
          </cell>
          <cell r="X8">
            <v>0</v>
          </cell>
          <cell r="Y8">
            <v>-0.5</v>
          </cell>
          <cell r="Z8">
            <v>-0.5</v>
          </cell>
          <cell r="AA8">
            <v>-4.9000000000000004</v>
          </cell>
          <cell r="AB8">
            <v>-4.8</v>
          </cell>
          <cell r="AC8">
            <v>-0.7</v>
          </cell>
          <cell r="AD8">
            <v>-0.5</v>
          </cell>
        </row>
        <row r="9">
          <cell r="D9">
            <v>43831</v>
          </cell>
          <cell r="E9">
            <v>-1.2</v>
          </cell>
          <cell r="F9">
            <v>-1.3</v>
          </cell>
          <cell r="G9">
            <v>-0.3</v>
          </cell>
          <cell r="H9">
            <v>-1.9</v>
          </cell>
          <cell r="I9">
            <v>-1.4</v>
          </cell>
          <cell r="J9">
            <v>-1.9</v>
          </cell>
          <cell r="K9">
            <v>-1.3</v>
          </cell>
          <cell r="L9">
            <v>-1.1000000000000001</v>
          </cell>
          <cell r="M9">
            <v>0.5</v>
          </cell>
          <cell r="N9">
            <v>0.5</v>
          </cell>
          <cell r="O9">
            <v>-1.3</v>
          </cell>
          <cell r="P9">
            <v>-1.4</v>
          </cell>
          <cell r="Q9">
            <v>0.3</v>
          </cell>
          <cell r="R9">
            <v>0.4</v>
          </cell>
          <cell r="S9">
            <v>0</v>
          </cell>
          <cell r="T9">
            <v>1.4</v>
          </cell>
          <cell r="U9">
            <v>-1.2</v>
          </cell>
          <cell r="V9">
            <v>-1.2</v>
          </cell>
          <cell r="W9">
            <v>0.5</v>
          </cell>
          <cell r="X9">
            <v>0.5</v>
          </cell>
          <cell r="Y9">
            <v>0.9</v>
          </cell>
          <cell r="Z9">
            <v>0.9</v>
          </cell>
          <cell r="AA9">
            <v>8.6</v>
          </cell>
          <cell r="AB9">
            <v>8.4</v>
          </cell>
          <cell r="AC9">
            <v>0.8</v>
          </cell>
          <cell r="AD9">
            <v>0.9</v>
          </cell>
        </row>
        <row r="10">
          <cell r="D10">
            <v>43862</v>
          </cell>
          <cell r="E10">
            <v>0.5</v>
          </cell>
          <cell r="F10">
            <v>0.6</v>
          </cell>
          <cell r="G10">
            <v>-0.3</v>
          </cell>
          <cell r="H10">
            <v>1.9</v>
          </cell>
          <cell r="I10">
            <v>1.2</v>
          </cell>
          <cell r="J10">
            <v>1.9</v>
          </cell>
          <cell r="K10">
            <v>1.2</v>
          </cell>
          <cell r="L10">
            <v>1.3</v>
          </cell>
          <cell r="M10">
            <v>1.5</v>
          </cell>
          <cell r="N10">
            <v>1.4</v>
          </cell>
          <cell r="O10">
            <v>1.7</v>
          </cell>
          <cell r="P10">
            <v>1.7</v>
          </cell>
          <cell r="Q10">
            <v>1.1000000000000001</v>
          </cell>
          <cell r="R10">
            <v>1</v>
          </cell>
          <cell r="S10">
            <v>-3.2</v>
          </cell>
          <cell r="T10">
            <v>-2.8</v>
          </cell>
          <cell r="U10">
            <v>-0.1</v>
          </cell>
          <cell r="V10">
            <v>-0.1</v>
          </cell>
          <cell r="W10">
            <v>2</v>
          </cell>
          <cell r="X10">
            <v>1.9</v>
          </cell>
          <cell r="Y10">
            <v>0.9</v>
          </cell>
          <cell r="Z10">
            <v>0.9</v>
          </cell>
          <cell r="AA10">
            <v>0.5</v>
          </cell>
          <cell r="AB10">
            <v>0.4</v>
          </cell>
          <cell r="AC10">
            <v>1.4</v>
          </cell>
          <cell r="AD10">
            <v>0.6</v>
          </cell>
        </row>
        <row r="11">
          <cell r="D11">
            <v>43891</v>
          </cell>
          <cell r="E11">
            <v>-2.5</v>
          </cell>
          <cell r="F11">
            <v>-2.6</v>
          </cell>
          <cell r="G11">
            <v>-11.3</v>
          </cell>
          <cell r="H11">
            <v>14.3</v>
          </cell>
          <cell r="I11">
            <v>14.2</v>
          </cell>
          <cell r="J11">
            <v>14.3</v>
          </cell>
          <cell r="K11">
            <v>15.3</v>
          </cell>
          <cell r="L11">
            <v>15.4</v>
          </cell>
          <cell r="M11">
            <v>-42.3</v>
          </cell>
          <cell r="N11">
            <v>-42.3</v>
          </cell>
          <cell r="O11">
            <v>-26.3</v>
          </cell>
          <cell r="P11">
            <v>-26.2</v>
          </cell>
          <cell r="Q11">
            <v>1.6</v>
          </cell>
          <cell r="R11">
            <v>1.6</v>
          </cell>
          <cell r="S11">
            <v>-37.4</v>
          </cell>
          <cell r="T11">
            <v>-37.4</v>
          </cell>
          <cell r="U11">
            <v>-23.6</v>
          </cell>
          <cell r="V11">
            <v>-23.5</v>
          </cell>
          <cell r="W11">
            <v>-28.1</v>
          </cell>
          <cell r="X11">
            <v>-28</v>
          </cell>
          <cell r="Y11">
            <v>-14.2</v>
          </cell>
          <cell r="Z11">
            <v>-14.2</v>
          </cell>
          <cell r="AA11">
            <v>-37.1</v>
          </cell>
          <cell r="AB11">
            <v>-37.1</v>
          </cell>
          <cell r="AC11">
            <v>-17.5</v>
          </cell>
          <cell r="AD11">
            <v>-16.899999999999999</v>
          </cell>
        </row>
        <row r="12">
          <cell r="D12">
            <v>43922</v>
          </cell>
          <cell r="E12">
            <v>-16.600000000000001</v>
          </cell>
          <cell r="F12">
            <v>-16.600000000000001</v>
          </cell>
          <cell r="G12">
            <v>-15.3</v>
          </cell>
          <cell r="H12">
            <v>-11.7</v>
          </cell>
          <cell r="I12">
            <v>-11.8</v>
          </cell>
          <cell r="J12">
            <v>-11.7</v>
          </cell>
          <cell r="K12">
            <v>-11.9</v>
          </cell>
          <cell r="L12">
            <v>-11.5</v>
          </cell>
          <cell r="M12">
            <v>-68.8</v>
          </cell>
          <cell r="N12">
            <v>-68.8</v>
          </cell>
          <cell r="O12">
            <v>-21</v>
          </cell>
          <cell r="P12">
            <v>-21</v>
          </cell>
          <cell r="Q12">
            <v>-17.3</v>
          </cell>
          <cell r="R12">
            <v>-17.3</v>
          </cell>
          <cell r="S12">
            <v>-51</v>
          </cell>
          <cell r="T12">
            <v>-49.7</v>
          </cell>
          <cell r="U12">
            <v>-25.2</v>
          </cell>
          <cell r="V12">
            <v>-25.1</v>
          </cell>
          <cell r="W12">
            <v>-29</v>
          </cell>
          <cell r="X12">
            <v>-29.1</v>
          </cell>
          <cell r="Y12">
            <v>-17.8</v>
          </cell>
          <cell r="Z12">
            <v>-17.899999999999999</v>
          </cell>
          <cell r="AA12">
            <v>-36.200000000000003</v>
          </cell>
          <cell r="AB12">
            <v>-36.1</v>
          </cell>
          <cell r="AC12">
            <v>-4.7</v>
          </cell>
          <cell r="AD12">
            <v>-4.8</v>
          </cell>
        </row>
        <row r="13">
          <cell r="D13">
            <v>43952</v>
          </cell>
          <cell r="E13">
            <v>12.2</v>
          </cell>
          <cell r="F13">
            <v>12</v>
          </cell>
          <cell r="G13">
            <v>7</v>
          </cell>
          <cell r="H13">
            <v>7.1</v>
          </cell>
          <cell r="I13">
            <v>7.1</v>
          </cell>
          <cell r="J13">
            <v>7.1</v>
          </cell>
          <cell r="K13">
            <v>7.3</v>
          </cell>
          <cell r="L13">
            <v>7.3</v>
          </cell>
          <cell r="M13">
            <v>100.6</v>
          </cell>
          <cell r="N13">
            <v>100.6</v>
          </cell>
          <cell r="O13">
            <v>47.1</v>
          </cell>
          <cell r="P13">
            <v>46.8</v>
          </cell>
          <cell r="Q13">
            <v>10.199999999999999</v>
          </cell>
          <cell r="R13">
            <v>10.1</v>
          </cell>
          <cell r="S13">
            <v>10.7</v>
          </cell>
          <cell r="T13">
            <v>9.1999999999999993</v>
          </cell>
          <cell r="U13">
            <v>21.6</v>
          </cell>
          <cell r="V13">
            <v>21.4</v>
          </cell>
          <cell r="W13">
            <v>46.5</v>
          </cell>
          <cell r="X13">
            <v>46.5</v>
          </cell>
          <cell r="Y13">
            <v>15.8</v>
          </cell>
          <cell r="Z13">
            <v>15.8</v>
          </cell>
          <cell r="AA13">
            <v>37.799999999999997</v>
          </cell>
          <cell r="AB13">
            <v>37.5</v>
          </cell>
          <cell r="AC13">
            <v>23.5</v>
          </cell>
          <cell r="AD13">
            <v>17.3</v>
          </cell>
        </row>
        <row r="14">
          <cell r="D14">
            <v>43983</v>
          </cell>
          <cell r="E14">
            <v>8.6</v>
          </cell>
          <cell r="F14">
            <v>8.4</v>
          </cell>
          <cell r="G14">
            <v>5.7</v>
          </cell>
          <cell r="H14">
            <v>0</v>
          </cell>
          <cell r="I14">
            <v>0.6</v>
          </cell>
          <cell r="J14">
            <v>0</v>
          </cell>
          <cell r="K14">
            <v>0.6</v>
          </cell>
          <cell r="L14">
            <v>0.1</v>
          </cell>
          <cell r="M14">
            <v>48.6</v>
          </cell>
          <cell r="N14">
            <v>48.6</v>
          </cell>
          <cell r="O14">
            <v>30.7</v>
          </cell>
          <cell r="P14">
            <v>30.7</v>
          </cell>
          <cell r="Q14">
            <v>6.2</v>
          </cell>
          <cell r="R14">
            <v>6.4</v>
          </cell>
          <cell r="S14">
            <v>72.099999999999994</v>
          </cell>
          <cell r="T14">
            <v>73.099999999999994</v>
          </cell>
          <cell r="U14">
            <v>20.5</v>
          </cell>
          <cell r="V14">
            <v>20.5</v>
          </cell>
          <cell r="W14">
            <v>28.5</v>
          </cell>
          <cell r="X14">
            <v>28.3</v>
          </cell>
          <cell r="Y14">
            <v>11.5</v>
          </cell>
          <cell r="Z14">
            <v>11.5</v>
          </cell>
          <cell r="AA14">
            <v>28.5</v>
          </cell>
          <cell r="AB14">
            <v>28.4</v>
          </cell>
          <cell r="AC14">
            <v>11.5</v>
          </cell>
          <cell r="AD14">
            <v>14</v>
          </cell>
        </row>
        <row r="15">
          <cell r="D15">
            <v>44013</v>
          </cell>
          <cell r="E15">
            <v>4.5999999999999996</v>
          </cell>
          <cell r="F15">
            <v>4.5</v>
          </cell>
          <cell r="G15">
            <v>6</v>
          </cell>
          <cell r="H15">
            <v>-0.2</v>
          </cell>
          <cell r="I15">
            <v>-0.3</v>
          </cell>
          <cell r="J15">
            <v>-0.2</v>
          </cell>
          <cell r="K15">
            <v>-0.1</v>
          </cell>
          <cell r="L15">
            <v>-0.4</v>
          </cell>
          <cell r="M15">
            <v>24.6</v>
          </cell>
          <cell r="N15">
            <v>24.6</v>
          </cell>
          <cell r="O15">
            <v>4.4000000000000004</v>
          </cell>
          <cell r="P15">
            <v>4.3</v>
          </cell>
          <cell r="Q15">
            <v>7.8</v>
          </cell>
          <cell r="R15">
            <v>7.9</v>
          </cell>
          <cell r="S15">
            <v>25</v>
          </cell>
          <cell r="T15">
            <v>26.6</v>
          </cell>
          <cell r="U15">
            <v>10.6</v>
          </cell>
          <cell r="V15">
            <v>10.7</v>
          </cell>
          <cell r="W15">
            <v>5.8</v>
          </cell>
          <cell r="X15">
            <v>5.7</v>
          </cell>
          <cell r="Y15">
            <v>7.2</v>
          </cell>
          <cell r="Z15">
            <v>7.1</v>
          </cell>
          <cell r="AA15">
            <v>11.9</v>
          </cell>
          <cell r="AB15">
            <v>11.9</v>
          </cell>
          <cell r="AC15">
            <v>5.7</v>
          </cell>
          <cell r="AD15">
            <v>6</v>
          </cell>
        </row>
        <row r="16">
          <cell r="D16">
            <v>44044</v>
          </cell>
          <cell r="E16">
            <v>2.9</v>
          </cell>
          <cell r="F16">
            <v>2.9</v>
          </cell>
          <cell r="G16">
            <v>1.7</v>
          </cell>
          <cell r="H16">
            <v>-2.6</v>
          </cell>
          <cell r="I16">
            <v>-2.1</v>
          </cell>
          <cell r="J16">
            <v>-2.6</v>
          </cell>
          <cell r="K16">
            <v>-2.2000000000000002</v>
          </cell>
          <cell r="L16">
            <v>-2.5</v>
          </cell>
          <cell r="M16">
            <v>37.299999999999997</v>
          </cell>
          <cell r="N16">
            <v>37.299999999999997</v>
          </cell>
          <cell r="O16">
            <v>4.0999999999999996</v>
          </cell>
          <cell r="P16">
            <v>4.0999999999999996</v>
          </cell>
          <cell r="Q16">
            <v>-1.2</v>
          </cell>
          <cell r="R16">
            <v>-1.1000000000000001</v>
          </cell>
          <cell r="S16">
            <v>-21.4</v>
          </cell>
          <cell r="T16">
            <v>-22.4</v>
          </cell>
          <cell r="U16">
            <v>0.8</v>
          </cell>
          <cell r="V16">
            <v>0.8</v>
          </cell>
          <cell r="W16">
            <v>10.6</v>
          </cell>
          <cell r="X16">
            <v>11</v>
          </cell>
          <cell r="Y16">
            <v>4</v>
          </cell>
          <cell r="Z16">
            <v>4.0999999999999996</v>
          </cell>
          <cell r="AA16">
            <v>8.1</v>
          </cell>
          <cell r="AB16">
            <v>8.1</v>
          </cell>
          <cell r="AC16">
            <v>3.4</v>
          </cell>
          <cell r="AD16">
            <v>4</v>
          </cell>
        </row>
        <row r="17">
          <cell r="D17">
            <v>44075</v>
          </cell>
          <cell r="E17">
            <v>0.5</v>
          </cell>
          <cell r="F17">
            <v>0.4</v>
          </cell>
          <cell r="G17">
            <v>2.8</v>
          </cell>
          <cell r="H17">
            <v>2.8</v>
          </cell>
          <cell r="I17">
            <v>-0.3</v>
          </cell>
          <cell r="J17">
            <v>-0.5</v>
          </cell>
          <cell r="K17">
            <v>-0.6</v>
          </cell>
          <cell r="L17">
            <v>-0.7</v>
          </cell>
          <cell r="M17">
            <v>-2.6</v>
          </cell>
          <cell r="N17">
            <v>-2.9</v>
          </cell>
          <cell r="O17">
            <v>-1.1000000000000001</v>
          </cell>
          <cell r="P17">
            <v>-1.5</v>
          </cell>
          <cell r="Q17">
            <v>2.2000000000000002</v>
          </cell>
          <cell r="R17">
            <v>2.2999999999999998</v>
          </cell>
          <cell r="S17">
            <v>8.1999999999999993</v>
          </cell>
          <cell r="T17">
            <v>8.5</v>
          </cell>
          <cell r="U17">
            <v>1.1000000000000001</v>
          </cell>
          <cell r="V17">
            <v>0.9</v>
          </cell>
          <cell r="W17">
            <v>-1.1000000000000001</v>
          </cell>
          <cell r="X17">
            <v>-1.6</v>
          </cell>
          <cell r="Y17">
            <v>1.2</v>
          </cell>
          <cell r="Z17">
            <v>1</v>
          </cell>
          <cell r="AA17">
            <v>5.2</v>
          </cell>
          <cell r="AB17">
            <v>5.2</v>
          </cell>
          <cell r="AC17">
            <v>2.4</v>
          </cell>
          <cell r="AD17">
            <v>2.5</v>
          </cell>
        </row>
        <row r="18">
          <cell r="D18">
            <v>44105</v>
          </cell>
          <cell r="E18">
            <v>0.9</v>
          </cell>
          <cell r="F18">
            <v>0.8</v>
          </cell>
          <cell r="G18">
            <v>1.1000000000000001</v>
          </cell>
          <cell r="H18">
            <v>1.4</v>
          </cell>
          <cell r="I18">
            <v>0.6</v>
          </cell>
          <cell r="J18">
            <v>0.8</v>
          </cell>
          <cell r="K18">
            <v>0.8</v>
          </cell>
          <cell r="L18">
            <v>0.7</v>
          </cell>
          <cell r="M18">
            <v>6.6</v>
          </cell>
          <cell r="N18">
            <v>6.8</v>
          </cell>
          <cell r="O18">
            <v>-1.1000000000000001</v>
          </cell>
          <cell r="P18">
            <v>-1.4</v>
          </cell>
          <cell r="Q18">
            <v>2.2999999999999998</v>
          </cell>
          <cell r="R18">
            <v>2.4</v>
          </cell>
          <cell r="S18">
            <v>6.6</v>
          </cell>
          <cell r="T18">
            <v>4.9000000000000004</v>
          </cell>
          <cell r="U18">
            <v>3.7</v>
          </cell>
          <cell r="V18">
            <v>4.2</v>
          </cell>
          <cell r="W18">
            <v>1.9</v>
          </cell>
          <cell r="X18">
            <v>1.8</v>
          </cell>
          <cell r="Y18">
            <v>2.1</v>
          </cell>
          <cell r="Z18">
            <v>2.1</v>
          </cell>
          <cell r="AA18">
            <v>4.8</v>
          </cell>
          <cell r="AB18">
            <v>4.8</v>
          </cell>
          <cell r="AC18">
            <v>0.2</v>
          </cell>
          <cell r="AD18">
            <v>-0.5</v>
          </cell>
        </row>
        <row r="19">
          <cell r="D19">
            <v>44136</v>
          </cell>
          <cell r="F19">
            <v>-0.1</v>
          </cell>
          <cell r="H19">
            <v>-0.4</v>
          </cell>
          <cell r="J19">
            <v>-2.2000000000000002</v>
          </cell>
          <cell r="L19">
            <v>-2.2999999999999998</v>
          </cell>
          <cell r="N19">
            <v>3.6</v>
          </cell>
          <cell r="P19">
            <v>-0.1</v>
          </cell>
          <cell r="R19">
            <v>2.6</v>
          </cell>
          <cell r="T19">
            <v>5.6</v>
          </cell>
          <cell r="V19">
            <v>3</v>
          </cell>
          <cell r="X19">
            <v>1.4</v>
          </cell>
          <cell r="Z19">
            <v>0.6</v>
          </cell>
          <cell r="AB19">
            <v>3.5</v>
          </cell>
          <cell r="AD19">
            <v>-0.8</v>
          </cell>
        </row>
        <row r="25">
          <cell r="D25" t="str">
            <v>REVISÃO DA RECEITA DE VENDAS -  Indicador mês/ mês imediatamente anterior com ajuste sazonal: PMC Novembro 2020</v>
          </cell>
        </row>
        <row r="27">
          <cell r="E27" t="str">
            <v>OUT</v>
          </cell>
          <cell r="F27" t="str">
            <v>NOV</v>
          </cell>
          <cell r="G27" t="str">
            <v>OUT</v>
          </cell>
          <cell r="H27" t="str">
            <v>NOV</v>
          </cell>
          <cell r="I27" t="str">
            <v>OUT</v>
          </cell>
          <cell r="J27" t="str">
            <v>NOV</v>
          </cell>
          <cell r="K27" t="str">
            <v>OUT</v>
          </cell>
          <cell r="L27" t="str">
            <v>NOV</v>
          </cell>
          <cell r="M27" t="str">
            <v>OUT</v>
          </cell>
          <cell r="N27" t="str">
            <v>NOV</v>
          </cell>
          <cell r="O27" t="str">
            <v>OUT</v>
          </cell>
          <cell r="P27" t="str">
            <v>NOV</v>
          </cell>
          <cell r="Q27" t="str">
            <v>OUT</v>
          </cell>
          <cell r="R27" t="str">
            <v>NOV</v>
          </cell>
          <cell r="S27" t="str">
            <v>OUT</v>
          </cell>
          <cell r="T27" t="str">
            <v>NOV</v>
          </cell>
          <cell r="U27" t="str">
            <v>OUT</v>
          </cell>
          <cell r="V27" t="str">
            <v>NOV</v>
          </cell>
          <cell r="W27" t="str">
            <v>OUT</v>
          </cell>
          <cell r="X27" t="str">
            <v>NOV</v>
          </cell>
          <cell r="Y27" t="str">
            <v>OUT</v>
          </cell>
          <cell r="Z27" t="str">
            <v>NOV</v>
          </cell>
          <cell r="AA27" t="str">
            <v>OUT</v>
          </cell>
          <cell r="AB27" t="str">
            <v>NOV</v>
          </cell>
          <cell r="AC27" t="str">
            <v>OUT</v>
          </cell>
          <cell r="AD27" t="str">
            <v>NOV</v>
          </cell>
        </row>
        <row r="28">
          <cell r="D28">
            <v>43739</v>
          </cell>
          <cell r="E28">
            <v>0.4</v>
          </cell>
          <cell r="F28">
            <v>0.3</v>
          </cell>
          <cell r="G28">
            <v>2.4</v>
          </cell>
          <cell r="H28">
            <v>2.2999999999999998</v>
          </cell>
          <cell r="I28">
            <v>0.1</v>
          </cell>
          <cell r="J28">
            <v>0</v>
          </cell>
          <cell r="K28">
            <v>-0.2</v>
          </cell>
          <cell r="L28">
            <v>-0.2</v>
          </cell>
          <cell r="M28">
            <v>1.2</v>
          </cell>
          <cell r="N28">
            <v>0.9</v>
          </cell>
          <cell r="O28">
            <v>1.4</v>
          </cell>
          <cell r="P28">
            <v>1.3</v>
          </cell>
          <cell r="Q28">
            <v>1.4</v>
          </cell>
          <cell r="R28">
            <v>1.3</v>
          </cell>
          <cell r="S28">
            <v>0.1</v>
          </cell>
          <cell r="T28">
            <v>-0.6</v>
          </cell>
          <cell r="U28">
            <v>4.5999999999999996</v>
          </cell>
          <cell r="V28">
            <v>4.5</v>
          </cell>
          <cell r="W28">
            <v>1.8</v>
          </cell>
          <cell r="X28">
            <v>1.8</v>
          </cell>
          <cell r="Y28">
            <v>0.9</v>
          </cell>
          <cell r="Z28">
            <v>0.9</v>
          </cell>
          <cell r="AA28">
            <v>2.5</v>
          </cell>
          <cell r="AB28">
            <v>2.6</v>
          </cell>
          <cell r="AC28">
            <v>3.4</v>
          </cell>
          <cell r="AD28">
            <v>2.8</v>
          </cell>
        </row>
        <row r="29">
          <cell r="D29">
            <v>43770</v>
          </cell>
          <cell r="E29">
            <v>0.7</v>
          </cell>
          <cell r="F29">
            <v>1.1000000000000001</v>
          </cell>
          <cell r="G29">
            <v>0</v>
          </cell>
          <cell r="H29">
            <v>0.2</v>
          </cell>
          <cell r="I29">
            <v>1.1000000000000001</v>
          </cell>
          <cell r="J29">
            <v>1.1000000000000001</v>
          </cell>
          <cell r="K29">
            <v>1.3</v>
          </cell>
          <cell r="L29">
            <v>1.3</v>
          </cell>
          <cell r="M29">
            <v>-0.2</v>
          </cell>
          <cell r="N29">
            <v>1</v>
          </cell>
          <cell r="O29">
            <v>0.2</v>
          </cell>
          <cell r="P29">
            <v>0.8</v>
          </cell>
          <cell r="Q29">
            <v>4.7</v>
          </cell>
          <cell r="R29">
            <v>3.9</v>
          </cell>
          <cell r="S29">
            <v>-9</v>
          </cell>
          <cell r="T29">
            <v>-7.3</v>
          </cell>
          <cell r="U29">
            <v>4.9000000000000004</v>
          </cell>
          <cell r="V29">
            <v>4.4000000000000004</v>
          </cell>
          <cell r="W29">
            <v>0.1</v>
          </cell>
          <cell r="X29">
            <v>2.4</v>
          </cell>
          <cell r="Y29">
            <v>-0.3</v>
          </cell>
          <cell r="Z29">
            <v>-0.2</v>
          </cell>
          <cell r="AA29">
            <v>-3.3</v>
          </cell>
          <cell r="AB29">
            <v>-3.4</v>
          </cell>
          <cell r="AC29">
            <v>0.1</v>
          </cell>
          <cell r="AD29">
            <v>1</v>
          </cell>
        </row>
        <row r="30">
          <cell r="D30">
            <v>43800</v>
          </cell>
          <cell r="E30">
            <v>0.3</v>
          </cell>
          <cell r="F30">
            <v>0.2</v>
          </cell>
          <cell r="G30">
            <v>3.7</v>
          </cell>
          <cell r="H30">
            <v>3.6</v>
          </cell>
          <cell r="I30">
            <v>0.6</v>
          </cell>
          <cell r="J30">
            <v>0.6</v>
          </cell>
          <cell r="K30">
            <v>0.7</v>
          </cell>
          <cell r="L30">
            <v>0.7</v>
          </cell>
          <cell r="M30">
            <v>-1.8</v>
          </cell>
          <cell r="N30">
            <v>-2.1</v>
          </cell>
          <cell r="O30">
            <v>2.1</v>
          </cell>
          <cell r="P30">
            <v>1.9</v>
          </cell>
          <cell r="Q30">
            <v>-1.6</v>
          </cell>
          <cell r="R30">
            <v>-1.2</v>
          </cell>
          <cell r="S30">
            <v>16.5</v>
          </cell>
          <cell r="T30">
            <v>13.9</v>
          </cell>
          <cell r="U30">
            <v>-9.1</v>
          </cell>
          <cell r="V30">
            <v>-8.6999999999999993</v>
          </cell>
          <cell r="W30">
            <v>0.4</v>
          </cell>
          <cell r="X30">
            <v>-1.4</v>
          </cell>
          <cell r="Y30">
            <v>0</v>
          </cell>
          <cell r="Z30">
            <v>0.1</v>
          </cell>
          <cell r="AA30">
            <v>-2.9</v>
          </cell>
          <cell r="AB30">
            <v>-2.9</v>
          </cell>
          <cell r="AC30">
            <v>-0.4</v>
          </cell>
          <cell r="AD30">
            <v>-0.3</v>
          </cell>
        </row>
        <row r="31">
          <cell r="D31">
            <v>43831</v>
          </cell>
          <cell r="E31">
            <v>-0.5</v>
          </cell>
          <cell r="F31">
            <v>-0.5</v>
          </cell>
          <cell r="G31">
            <v>1.2</v>
          </cell>
          <cell r="H31">
            <v>1.2</v>
          </cell>
          <cell r="I31">
            <v>-2.1</v>
          </cell>
          <cell r="J31">
            <v>-2.1</v>
          </cell>
          <cell r="K31">
            <v>-2.2000000000000002</v>
          </cell>
          <cell r="L31">
            <v>-2.2000000000000002</v>
          </cell>
          <cell r="M31">
            <v>0.8</v>
          </cell>
          <cell r="N31">
            <v>0.6</v>
          </cell>
          <cell r="O31">
            <v>-1.8</v>
          </cell>
          <cell r="P31">
            <v>-1.8</v>
          </cell>
          <cell r="Q31">
            <v>0.2</v>
          </cell>
          <cell r="R31">
            <v>0.4</v>
          </cell>
          <cell r="S31">
            <v>-0.1</v>
          </cell>
          <cell r="T31">
            <v>-0.8</v>
          </cell>
          <cell r="U31">
            <v>-2.1</v>
          </cell>
          <cell r="V31">
            <v>-2</v>
          </cell>
          <cell r="W31">
            <v>0.4</v>
          </cell>
          <cell r="X31">
            <v>0.4</v>
          </cell>
          <cell r="Y31">
            <v>0.8</v>
          </cell>
          <cell r="Z31">
            <v>0.7</v>
          </cell>
          <cell r="AA31">
            <v>8.1</v>
          </cell>
          <cell r="AB31">
            <v>8.1</v>
          </cell>
          <cell r="AC31">
            <v>1.5</v>
          </cell>
          <cell r="AD31">
            <v>1.3</v>
          </cell>
        </row>
        <row r="32">
          <cell r="D32">
            <v>43862</v>
          </cell>
          <cell r="E32">
            <v>0.7</v>
          </cell>
          <cell r="F32">
            <v>0.6</v>
          </cell>
          <cell r="G32">
            <v>-0.7</v>
          </cell>
          <cell r="H32">
            <v>-0.6</v>
          </cell>
          <cell r="I32">
            <v>2.2999999999999998</v>
          </cell>
          <cell r="J32">
            <v>2.2999999999999998</v>
          </cell>
          <cell r="K32">
            <v>2.5</v>
          </cell>
          <cell r="L32">
            <v>2.5</v>
          </cell>
          <cell r="M32">
            <v>1</v>
          </cell>
          <cell r="N32">
            <v>0.7</v>
          </cell>
          <cell r="O32">
            <v>1.4</v>
          </cell>
          <cell r="P32">
            <v>1.3</v>
          </cell>
          <cell r="Q32">
            <v>1.7</v>
          </cell>
          <cell r="R32">
            <v>1.7</v>
          </cell>
          <cell r="S32">
            <v>-3.2</v>
          </cell>
          <cell r="T32">
            <v>-3.2</v>
          </cell>
          <cell r="U32">
            <v>-0.3</v>
          </cell>
          <cell r="V32">
            <v>-0.4</v>
          </cell>
          <cell r="W32">
            <v>2.9</v>
          </cell>
          <cell r="X32">
            <v>3.2</v>
          </cell>
          <cell r="Y32">
            <v>0.7</v>
          </cell>
          <cell r="Z32">
            <v>0.7</v>
          </cell>
          <cell r="AA32">
            <v>-0.5</v>
          </cell>
          <cell r="AB32">
            <v>-0.5</v>
          </cell>
          <cell r="AC32">
            <v>1.6</v>
          </cell>
          <cell r="AD32">
            <v>1.6</v>
          </cell>
        </row>
        <row r="33">
          <cell r="D33">
            <v>43891</v>
          </cell>
          <cell r="E33">
            <v>-1</v>
          </cell>
          <cell r="F33">
            <v>-0.9</v>
          </cell>
          <cell r="G33">
            <v>-12.7</v>
          </cell>
          <cell r="H33">
            <v>-12.7</v>
          </cell>
          <cell r="I33">
            <v>15</v>
          </cell>
          <cell r="J33">
            <v>15</v>
          </cell>
          <cell r="K33">
            <v>15.8</v>
          </cell>
          <cell r="L33">
            <v>15.8</v>
          </cell>
          <cell r="M33">
            <v>-42.3</v>
          </cell>
          <cell r="N33">
            <v>-42</v>
          </cell>
          <cell r="O33">
            <v>-27.3</v>
          </cell>
          <cell r="P33">
            <v>-27.2</v>
          </cell>
          <cell r="Q33">
            <v>1.5</v>
          </cell>
          <cell r="R33">
            <v>1.5</v>
          </cell>
          <cell r="S33">
            <v>-42.4</v>
          </cell>
          <cell r="T33">
            <v>-42.3</v>
          </cell>
          <cell r="U33">
            <v>-23.9</v>
          </cell>
          <cell r="V33">
            <v>-23.9</v>
          </cell>
          <cell r="W33">
            <v>-27.9</v>
          </cell>
          <cell r="X33">
            <v>-28</v>
          </cell>
          <cell r="Y33">
            <v>-12</v>
          </cell>
          <cell r="Z33">
            <v>-12</v>
          </cell>
          <cell r="AA33">
            <v>-35.5</v>
          </cell>
          <cell r="AB33">
            <v>-35.5</v>
          </cell>
          <cell r="AC33">
            <v>-18.2</v>
          </cell>
          <cell r="AD33">
            <v>-18</v>
          </cell>
        </row>
        <row r="34">
          <cell r="D34">
            <v>43922</v>
          </cell>
          <cell r="E34">
            <v>-17.2</v>
          </cell>
          <cell r="F34">
            <v>-17.2</v>
          </cell>
          <cell r="G34">
            <v>-24.5</v>
          </cell>
          <cell r="H34">
            <v>-24.5</v>
          </cell>
          <cell r="I34">
            <v>-10.4</v>
          </cell>
          <cell r="J34">
            <v>-10.4</v>
          </cell>
          <cell r="K34">
            <v>-10.8</v>
          </cell>
          <cell r="L34">
            <v>-10.8</v>
          </cell>
          <cell r="M34">
            <v>-68.8</v>
          </cell>
          <cell r="N34">
            <v>-68.5</v>
          </cell>
          <cell r="O34">
            <v>-21.9</v>
          </cell>
          <cell r="P34">
            <v>-21.9</v>
          </cell>
          <cell r="Q34">
            <v>-19.8</v>
          </cell>
          <cell r="R34">
            <v>-19.8</v>
          </cell>
          <cell r="S34">
            <v>-44.9</v>
          </cell>
          <cell r="T34">
            <v>-44.4</v>
          </cell>
          <cell r="U34">
            <v>-25.6</v>
          </cell>
          <cell r="V34">
            <v>-25.6</v>
          </cell>
          <cell r="W34">
            <v>-29.7</v>
          </cell>
          <cell r="X34">
            <v>-29.4</v>
          </cell>
          <cell r="Y34">
            <v>-16.7</v>
          </cell>
          <cell r="Z34">
            <v>-16.600000000000001</v>
          </cell>
          <cell r="AA34">
            <v>-34.200000000000003</v>
          </cell>
          <cell r="AB34">
            <v>-34.200000000000003</v>
          </cell>
          <cell r="AC34">
            <v>-4.3</v>
          </cell>
          <cell r="AD34">
            <v>-4.4000000000000004</v>
          </cell>
        </row>
        <row r="35">
          <cell r="D35">
            <v>43952</v>
          </cell>
          <cell r="E35">
            <v>11.5</v>
          </cell>
          <cell r="F35">
            <v>11.4</v>
          </cell>
          <cell r="G35">
            <v>1.4</v>
          </cell>
          <cell r="H35">
            <v>1.5</v>
          </cell>
          <cell r="I35">
            <v>7.2</v>
          </cell>
          <cell r="J35">
            <v>7.2</v>
          </cell>
          <cell r="K35">
            <v>7.9</v>
          </cell>
          <cell r="L35">
            <v>7.9</v>
          </cell>
          <cell r="M35">
            <v>98.4</v>
          </cell>
          <cell r="N35">
            <v>96.3</v>
          </cell>
          <cell r="O35">
            <v>50.7</v>
          </cell>
          <cell r="P35">
            <v>50.6</v>
          </cell>
          <cell r="Q35">
            <v>9.4</v>
          </cell>
          <cell r="R35">
            <v>9.5</v>
          </cell>
          <cell r="S35">
            <v>10</v>
          </cell>
          <cell r="T35">
            <v>9.5</v>
          </cell>
          <cell r="U35">
            <v>25.8</v>
          </cell>
          <cell r="V35">
            <v>26</v>
          </cell>
          <cell r="W35">
            <v>46.1</v>
          </cell>
          <cell r="X35">
            <v>45.4</v>
          </cell>
          <cell r="Y35">
            <v>15.3</v>
          </cell>
          <cell r="Z35">
            <v>15.2</v>
          </cell>
          <cell r="AA35">
            <v>35.6</v>
          </cell>
          <cell r="AB35">
            <v>35.6</v>
          </cell>
          <cell r="AC35">
            <v>23.4</v>
          </cell>
          <cell r="AD35">
            <v>23.6</v>
          </cell>
        </row>
        <row r="36">
          <cell r="D36">
            <v>43983</v>
          </cell>
          <cell r="E36">
            <v>8.5</v>
          </cell>
          <cell r="F36">
            <v>8.4</v>
          </cell>
          <cell r="G36">
            <v>10.8</v>
          </cell>
          <cell r="H36">
            <v>10.8</v>
          </cell>
          <cell r="I36">
            <v>1.5</v>
          </cell>
          <cell r="J36">
            <v>1.5</v>
          </cell>
          <cell r="K36">
            <v>1.7</v>
          </cell>
          <cell r="L36">
            <v>1.7</v>
          </cell>
          <cell r="M36">
            <v>49.3</v>
          </cell>
          <cell r="N36">
            <v>49</v>
          </cell>
          <cell r="O36">
            <v>31.6</v>
          </cell>
          <cell r="P36">
            <v>31.3</v>
          </cell>
          <cell r="Q36">
            <v>7.1</v>
          </cell>
          <cell r="R36">
            <v>7.2</v>
          </cell>
          <cell r="S36">
            <v>70.400000000000006</v>
          </cell>
          <cell r="T36">
            <v>68.7</v>
          </cell>
          <cell r="U36">
            <v>23.1</v>
          </cell>
          <cell r="V36">
            <v>22.9</v>
          </cell>
          <cell r="W36">
            <v>22.4</v>
          </cell>
          <cell r="X36">
            <v>22.6</v>
          </cell>
          <cell r="Y36">
            <v>10.7</v>
          </cell>
          <cell r="Z36">
            <v>10.7</v>
          </cell>
          <cell r="AA36">
            <v>24.9</v>
          </cell>
          <cell r="AB36">
            <v>24.9</v>
          </cell>
          <cell r="AC36">
            <v>12.8</v>
          </cell>
          <cell r="AD36">
            <v>12.7</v>
          </cell>
        </row>
        <row r="37">
          <cell r="D37">
            <v>44013</v>
          </cell>
          <cell r="E37">
            <v>5.5</v>
          </cell>
          <cell r="F37">
            <v>5.5</v>
          </cell>
          <cell r="G37">
            <v>11.8</v>
          </cell>
          <cell r="H37">
            <v>11.8</v>
          </cell>
          <cell r="I37">
            <v>0.5</v>
          </cell>
          <cell r="J37">
            <v>0.5</v>
          </cell>
          <cell r="K37">
            <v>0.5</v>
          </cell>
          <cell r="L37">
            <v>0.6</v>
          </cell>
          <cell r="M37">
            <v>24.1</v>
          </cell>
          <cell r="N37">
            <v>23.9</v>
          </cell>
          <cell r="O37">
            <v>5.3</v>
          </cell>
          <cell r="P37">
            <v>5.3</v>
          </cell>
          <cell r="Q37">
            <v>8.4</v>
          </cell>
          <cell r="R37">
            <v>8.5</v>
          </cell>
          <cell r="S37">
            <v>24.6</v>
          </cell>
          <cell r="T37">
            <v>26.8</v>
          </cell>
          <cell r="U37">
            <v>12.3</v>
          </cell>
          <cell r="V37">
            <v>12.5</v>
          </cell>
          <cell r="W37">
            <v>11.5</v>
          </cell>
          <cell r="X37">
            <v>11.2</v>
          </cell>
          <cell r="Y37">
            <v>8.1</v>
          </cell>
          <cell r="Z37">
            <v>8.1</v>
          </cell>
          <cell r="AA37">
            <v>16.2</v>
          </cell>
          <cell r="AB37">
            <v>16.100000000000001</v>
          </cell>
          <cell r="AC37">
            <v>6.3</v>
          </cell>
          <cell r="AD37">
            <v>6.2</v>
          </cell>
        </row>
        <row r="38">
          <cell r="D38">
            <v>44044</v>
          </cell>
          <cell r="E38">
            <v>3.6</v>
          </cell>
          <cell r="F38">
            <v>3.6</v>
          </cell>
          <cell r="G38">
            <v>2.5</v>
          </cell>
          <cell r="H38">
            <v>2.6</v>
          </cell>
          <cell r="I38">
            <v>-0.8</v>
          </cell>
          <cell r="J38">
            <v>-0.8</v>
          </cell>
          <cell r="K38">
            <v>-1</v>
          </cell>
          <cell r="L38">
            <v>-1.1000000000000001</v>
          </cell>
          <cell r="M38">
            <v>36.200000000000003</v>
          </cell>
          <cell r="N38">
            <v>36.299999999999997</v>
          </cell>
          <cell r="O38">
            <v>4.4000000000000004</v>
          </cell>
          <cell r="P38">
            <v>4.4000000000000004</v>
          </cell>
          <cell r="Q38">
            <v>-1</v>
          </cell>
          <cell r="R38">
            <v>-0.9</v>
          </cell>
          <cell r="S38">
            <v>-21.5</v>
          </cell>
          <cell r="T38">
            <v>-24.6</v>
          </cell>
          <cell r="U38">
            <v>1.9</v>
          </cell>
          <cell r="V38">
            <v>1.9</v>
          </cell>
          <cell r="W38">
            <v>8.4</v>
          </cell>
          <cell r="X38">
            <v>8.1</v>
          </cell>
          <cell r="Y38">
            <v>5</v>
          </cell>
          <cell r="Z38">
            <v>4.9000000000000004</v>
          </cell>
          <cell r="AA38">
            <v>6.5</v>
          </cell>
          <cell r="AB38">
            <v>6.6</v>
          </cell>
          <cell r="AC38">
            <v>5.2</v>
          </cell>
          <cell r="AD38">
            <v>5</v>
          </cell>
        </row>
        <row r="39">
          <cell r="D39">
            <v>44075</v>
          </cell>
          <cell r="E39">
            <v>1.9</v>
          </cell>
          <cell r="F39">
            <v>1.8</v>
          </cell>
          <cell r="G39">
            <v>4.5</v>
          </cell>
          <cell r="H39">
            <v>4.5</v>
          </cell>
          <cell r="I39">
            <v>2.5</v>
          </cell>
          <cell r="J39">
            <v>2.5</v>
          </cell>
          <cell r="K39">
            <v>2.4</v>
          </cell>
          <cell r="L39">
            <v>2.4</v>
          </cell>
          <cell r="M39">
            <v>-2.1</v>
          </cell>
          <cell r="N39">
            <v>-2.4</v>
          </cell>
          <cell r="O39">
            <v>0.5</v>
          </cell>
          <cell r="P39">
            <v>0.2</v>
          </cell>
          <cell r="Q39">
            <v>2.2000000000000002</v>
          </cell>
          <cell r="R39">
            <v>2.2999999999999998</v>
          </cell>
          <cell r="S39">
            <v>7.9</v>
          </cell>
          <cell r="T39">
            <v>13.8</v>
          </cell>
          <cell r="U39">
            <v>3.1</v>
          </cell>
          <cell r="V39">
            <v>3.1</v>
          </cell>
          <cell r="W39">
            <v>4.0999999999999996</v>
          </cell>
          <cell r="X39">
            <v>3.7</v>
          </cell>
          <cell r="Y39">
            <v>2.1</v>
          </cell>
          <cell r="Z39">
            <v>2.1</v>
          </cell>
          <cell r="AA39">
            <v>4.7</v>
          </cell>
          <cell r="AB39">
            <v>4.7</v>
          </cell>
          <cell r="AC39">
            <v>4.5999999999999996</v>
          </cell>
          <cell r="AD39">
            <v>4.5</v>
          </cell>
        </row>
        <row r="40">
          <cell r="D40">
            <v>44105</v>
          </cell>
          <cell r="E40">
            <v>2</v>
          </cell>
          <cell r="F40">
            <v>2</v>
          </cell>
          <cell r="G40">
            <v>1.4</v>
          </cell>
          <cell r="H40">
            <v>1.7</v>
          </cell>
          <cell r="I40">
            <v>2.7</v>
          </cell>
          <cell r="J40">
            <v>2.7</v>
          </cell>
          <cell r="K40">
            <v>2.9</v>
          </cell>
          <cell r="L40">
            <v>2.8</v>
          </cell>
          <cell r="M40">
            <v>6.8</v>
          </cell>
          <cell r="N40">
            <v>7</v>
          </cell>
          <cell r="O40">
            <v>-0.1</v>
          </cell>
          <cell r="P40">
            <v>-0.2</v>
          </cell>
          <cell r="Q40">
            <v>2.4</v>
          </cell>
          <cell r="R40">
            <v>2.5</v>
          </cell>
          <cell r="S40">
            <v>6.9</v>
          </cell>
          <cell r="T40">
            <v>3.8</v>
          </cell>
          <cell r="U40">
            <v>5</v>
          </cell>
          <cell r="V40">
            <v>5.3</v>
          </cell>
          <cell r="W40">
            <v>2.8</v>
          </cell>
          <cell r="X40">
            <v>2.5</v>
          </cell>
          <cell r="Y40">
            <v>3.1</v>
          </cell>
          <cell r="Z40">
            <v>3.1</v>
          </cell>
          <cell r="AA40">
            <v>6.1</v>
          </cell>
          <cell r="AB40">
            <v>6.2</v>
          </cell>
          <cell r="AC40">
            <v>1.8</v>
          </cell>
          <cell r="AD40">
            <v>1.2</v>
          </cell>
        </row>
        <row r="41">
          <cell r="D41">
            <v>44136</v>
          </cell>
          <cell r="F41">
            <v>1.1000000000000001</v>
          </cell>
          <cell r="H41">
            <v>2</v>
          </cell>
          <cell r="J41">
            <v>-0.8</v>
          </cell>
          <cell r="L41">
            <v>-0.9</v>
          </cell>
          <cell r="N41">
            <v>4</v>
          </cell>
          <cell r="P41">
            <v>0.5</v>
          </cell>
          <cell r="R41">
            <v>2.9</v>
          </cell>
          <cell r="T41">
            <v>20.3</v>
          </cell>
          <cell r="V41">
            <v>3.1</v>
          </cell>
          <cell r="X41">
            <v>1.4</v>
          </cell>
          <cell r="Z41">
            <v>1.6</v>
          </cell>
          <cell r="AB41">
            <v>5.5</v>
          </cell>
          <cell r="AD41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IBF_VOL"/>
      <sheetName val="IBF_VOL_ANT"/>
      <sheetName val="IBF_VOL_AJUSTADO"/>
      <sheetName val="IBF_VOL_ANT_AJUSTADO"/>
      <sheetName val="revisão MMM AAAA"/>
      <sheetName val="TABELAS - M M-1"/>
      <sheetName val="TABELAS - M M-12"/>
    </sheetNames>
    <sheetDataSet>
      <sheetData sheetId="0"/>
      <sheetData sheetId="1">
        <row r="1">
          <cell r="A1" t="str">
            <v>Mês atual</v>
          </cell>
          <cell r="B1" t="str">
            <v>Mês anterior</v>
          </cell>
          <cell r="C1" t="str">
            <v>Data de Divulgação</v>
          </cell>
        </row>
        <row r="2">
          <cell r="A2">
            <v>201803</v>
          </cell>
          <cell r="B2">
            <v>201802</v>
          </cell>
          <cell r="C2">
            <v>43231</v>
          </cell>
        </row>
        <row r="3">
          <cell r="A3">
            <v>201804</v>
          </cell>
          <cell r="B3">
            <v>201803</v>
          </cell>
          <cell r="C3">
            <v>43264</v>
          </cell>
        </row>
        <row r="4">
          <cell r="A4">
            <v>201805</v>
          </cell>
          <cell r="B4">
            <v>201804</v>
          </cell>
          <cell r="C4">
            <v>43293</v>
          </cell>
        </row>
        <row r="5">
          <cell r="A5">
            <v>201806</v>
          </cell>
          <cell r="B5">
            <v>201805</v>
          </cell>
          <cell r="C5">
            <v>43322</v>
          </cell>
        </row>
        <row r="6">
          <cell r="A6">
            <v>201807</v>
          </cell>
          <cell r="B6">
            <v>201806</v>
          </cell>
          <cell r="C6">
            <v>43356</v>
          </cell>
          <cell r="Q6">
            <v>200001</v>
          </cell>
          <cell r="R6">
            <v>1</v>
          </cell>
          <cell r="S6">
            <v>36526</v>
          </cell>
        </row>
        <row r="7">
          <cell r="A7">
            <v>201808</v>
          </cell>
          <cell r="B7">
            <v>201807</v>
          </cell>
          <cell r="C7">
            <v>43384</v>
          </cell>
          <cell r="Q7">
            <v>200002</v>
          </cell>
          <cell r="R7">
            <v>2</v>
          </cell>
          <cell r="S7">
            <v>36557</v>
          </cell>
        </row>
        <row r="8">
          <cell r="A8">
            <v>201809</v>
          </cell>
          <cell r="B8">
            <v>201808</v>
          </cell>
          <cell r="C8">
            <v>43417</v>
          </cell>
          <cell r="Q8">
            <v>200003</v>
          </cell>
          <cell r="R8">
            <v>3</v>
          </cell>
          <cell r="S8">
            <v>36586</v>
          </cell>
        </row>
        <row r="9">
          <cell r="A9">
            <v>201810</v>
          </cell>
          <cell r="B9">
            <v>201809</v>
          </cell>
          <cell r="C9">
            <v>43447</v>
          </cell>
          <cell r="Q9">
            <v>200004</v>
          </cell>
          <cell r="R9">
            <v>4</v>
          </cell>
          <cell r="S9">
            <v>36617</v>
          </cell>
        </row>
        <row r="10">
          <cell r="A10">
            <v>201811</v>
          </cell>
          <cell r="B10">
            <v>201810</v>
          </cell>
          <cell r="C10">
            <v>43480</v>
          </cell>
          <cell r="Q10">
            <v>200005</v>
          </cell>
          <cell r="R10">
            <v>5</v>
          </cell>
          <cell r="S10">
            <v>36647</v>
          </cell>
        </row>
        <row r="11">
          <cell r="A11">
            <v>201812</v>
          </cell>
          <cell r="B11">
            <v>201811</v>
          </cell>
          <cell r="C11">
            <v>43509</v>
          </cell>
          <cell r="Q11">
            <v>200006</v>
          </cell>
          <cell r="R11">
            <v>6</v>
          </cell>
          <cell r="S11">
            <v>36678</v>
          </cell>
        </row>
        <row r="12">
          <cell r="A12">
            <v>201901</v>
          </cell>
          <cell r="B12">
            <v>201812</v>
          </cell>
          <cell r="C12">
            <v>43538</v>
          </cell>
          <cell r="Q12">
            <v>200007</v>
          </cell>
          <cell r="R12">
            <v>7</v>
          </cell>
          <cell r="S12">
            <v>36708</v>
          </cell>
        </row>
        <row r="13">
          <cell r="A13">
            <v>201902</v>
          </cell>
          <cell r="B13">
            <v>201901</v>
          </cell>
          <cell r="C13">
            <v>43564</v>
          </cell>
          <cell r="Q13">
            <v>200008</v>
          </cell>
          <cell r="R13">
            <v>8</v>
          </cell>
          <cell r="S13">
            <v>36739</v>
          </cell>
        </row>
        <row r="14">
          <cell r="A14">
            <v>201903</v>
          </cell>
          <cell r="B14">
            <v>201902</v>
          </cell>
          <cell r="C14">
            <v>43594</v>
          </cell>
          <cell r="Q14">
            <v>200009</v>
          </cell>
          <cell r="R14">
            <v>9</v>
          </cell>
          <cell r="S14">
            <v>36770</v>
          </cell>
        </row>
        <row r="15">
          <cell r="A15">
            <v>201904</v>
          </cell>
          <cell r="B15">
            <v>201903</v>
          </cell>
          <cell r="C15">
            <v>43628</v>
          </cell>
          <cell r="Q15">
            <v>200010</v>
          </cell>
          <cell r="R15">
            <v>10</v>
          </cell>
          <cell r="S15">
            <v>36800</v>
          </cell>
        </row>
        <row r="16">
          <cell r="A16">
            <v>201905</v>
          </cell>
          <cell r="B16">
            <v>201904</v>
          </cell>
          <cell r="C16">
            <v>43657</v>
          </cell>
          <cell r="Q16">
            <v>200011</v>
          </cell>
          <cell r="R16">
            <v>11</v>
          </cell>
          <cell r="S16">
            <v>36831</v>
          </cell>
        </row>
        <row r="17">
          <cell r="A17">
            <v>201906</v>
          </cell>
          <cell r="B17">
            <v>201905</v>
          </cell>
          <cell r="C17">
            <v>43684</v>
          </cell>
          <cell r="Q17">
            <v>200012</v>
          </cell>
          <cell r="R17">
            <v>12</v>
          </cell>
          <cell r="S17">
            <v>36861</v>
          </cell>
        </row>
        <row r="18">
          <cell r="A18">
            <v>201907</v>
          </cell>
          <cell r="B18">
            <v>201906</v>
          </cell>
          <cell r="C18">
            <v>43719</v>
          </cell>
          <cell r="Q18">
            <v>200101</v>
          </cell>
          <cell r="R18">
            <v>13</v>
          </cell>
          <cell r="S18">
            <v>36892</v>
          </cell>
        </row>
        <row r="19">
          <cell r="A19">
            <v>201908</v>
          </cell>
          <cell r="B19">
            <v>201907</v>
          </cell>
          <cell r="C19">
            <v>43748</v>
          </cell>
          <cell r="Q19">
            <v>200102</v>
          </cell>
          <cell r="R19">
            <v>14</v>
          </cell>
          <cell r="S19">
            <v>36923</v>
          </cell>
        </row>
        <row r="20">
          <cell r="A20">
            <v>201909</v>
          </cell>
          <cell r="B20">
            <v>201908</v>
          </cell>
          <cell r="C20">
            <v>43782</v>
          </cell>
          <cell r="Q20">
            <v>200103</v>
          </cell>
          <cell r="R20">
            <v>15</v>
          </cell>
          <cell r="S20">
            <v>36951</v>
          </cell>
        </row>
        <row r="21">
          <cell r="A21">
            <v>201910</v>
          </cell>
          <cell r="B21">
            <v>201909</v>
          </cell>
          <cell r="C21">
            <v>43810</v>
          </cell>
          <cell r="Q21">
            <v>200104</v>
          </cell>
          <cell r="R21">
            <v>16</v>
          </cell>
          <cell r="S21">
            <v>36982</v>
          </cell>
        </row>
        <row r="22">
          <cell r="A22">
            <v>201911</v>
          </cell>
          <cell r="B22">
            <v>201910</v>
          </cell>
          <cell r="C22">
            <v>43845</v>
          </cell>
          <cell r="Q22">
            <v>200105</v>
          </cell>
          <cell r="R22">
            <v>17</v>
          </cell>
          <cell r="S22">
            <v>37012</v>
          </cell>
        </row>
        <row r="23">
          <cell r="A23">
            <v>201912</v>
          </cell>
          <cell r="B23">
            <v>201911</v>
          </cell>
          <cell r="C23">
            <v>43873</v>
          </cell>
          <cell r="Q23">
            <v>200106</v>
          </cell>
          <cell r="R23">
            <v>18</v>
          </cell>
          <cell r="S23">
            <v>37043</v>
          </cell>
        </row>
        <row r="24">
          <cell r="A24">
            <v>202001</v>
          </cell>
          <cell r="B24">
            <v>201912</v>
          </cell>
          <cell r="Q24">
            <v>200107</v>
          </cell>
          <cell r="R24">
            <v>19</v>
          </cell>
          <cell r="S24">
            <v>37073</v>
          </cell>
        </row>
        <row r="25">
          <cell r="A25">
            <v>202002</v>
          </cell>
          <cell r="B25">
            <v>202001</v>
          </cell>
          <cell r="Q25">
            <v>200108</v>
          </cell>
          <cell r="R25">
            <v>20</v>
          </cell>
          <cell r="S25">
            <v>37104</v>
          </cell>
        </row>
        <row r="26">
          <cell r="A26">
            <v>202003</v>
          </cell>
          <cell r="B26">
            <v>202002</v>
          </cell>
          <cell r="Q26">
            <v>200109</v>
          </cell>
          <cell r="R26">
            <v>21</v>
          </cell>
          <cell r="S26">
            <v>37135</v>
          </cell>
        </row>
        <row r="27">
          <cell r="A27">
            <v>202004</v>
          </cell>
          <cell r="B27">
            <v>202003</v>
          </cell>
          <cell r="Q27">
            <v>200110</v>
          </cell>
          <cell r="R27">
            <v>22</v>
          </cell>
          <cell r="S27">
            <v>37165</v>
          </cell>
        </row>
        <row r="28">
          <cell r="A28">
            <v>202005</v>
          </cell>
          <cell r="B28">
            <v>202004</v>
          </cell>
          <cell r="C28">
            <v>44020</v>
          </cell>
          <cell r="Q28">
            <v>200111</v>
          </cell>
          <cell r="R28">
            <v>23</v>
          </cell>
          <cell r="S28">
            <v>37196</v>
          </cell>
        </row>
        <row r="29">
          <cell r="A29">
            <v>202006</v>
          </cell>
          <cell r="B29">
            <v>202005</v>
          </cell>
          <cell r="C29">
            <v>44055</v>
          </cell>
          <cell r="Q29">
            <v>200112</v>
          </cell>
          <cell r="R29">
            <v>24</v>
          </cell>
          <cell r="S29">
            <v>37226</v>
          </cell>
        </row>
        <row r="30">
          <cell r="A30">
            <v>202007</v>
          </cell>
          <cell r="B30">
            <v>202006</v>
          </cell>
          <cell r="C30">
            <v>44084</v>
          </cell>
          <cell r="Q30">
            <v>200201</v>
          </cell>
          <cell r="R30">
            <v>25</v>
          </cell>
          <cell r="S30">
            <v>37257</v>
          </cell>
        </row>
        <row r="31">
          <cell r="A31">
            <v>202008</v>
          </cell>
          <cell r="B31">
            <v>202007</v>
          </cell>
          <cell r="C31">
            <v>44112</v>
          </cell>
          <cell r="Q31">
            <v>200202</v>
          </cell>
          <cell r="R31">
            <v>26</v>
          </cell>
          <cell r="S31">
            <v>37288</v>
          </cell>
        </row>
        <row r="32">
          <cell r="A32">
            <v>202009</v>
          </cell>
          <cell r="B32">
            <v>202008</v>
          </cell>
          <cell r="C32">
            <v>44146</v>
          </cell>
          <cell r="Q32">
            <v>200203</v>
          </cell>
          <cell r="R32">
            <v>27</v>
          </cell>
          <cell r="S32">
            <v>37316</v>
          </cell>
        </row>
        <row r="33">
          <cell r="A33">
            <v>202010</v>
          </cell>
          <cell r="B33">
            <v>202009</v>
          </cell>
          <cell r="C33">
            <v>44175</v>
          </cell>
          <cell r="Q33">
            <v>200204</v>
          </cell>
          <cell r="R33">
            <v>28</v>
          </cell>
          <cell r="S33">
            <v>37347</v>
          </cell>
        </row>
        <row r="34">
          <cell r="A34">
            <v>202011</v>
          </cell>
          <cell r="B34">
            <v>202010</v>
          </cell>
          <cell r="C34">
            <v>44211</v>
          </cell>
          <cell r="Q34">
            <v>200205</v>
          </cell>
          <cell r="R34">
            <v>29</v>
          </cell>
          <cell r="S34">
            <v>37377</v>
          </cell>
        </row>
        <row r="35">
          <cell r="A35">
            <v>202012</v>
          </cell>
          <cell r="B35">
            <v>202011</v>
          </cell>
          <cell r="C35">
            <v>44237</v>
          </cell>
          <cell r="Q35">
            <v>200206</v>
          </cell>
          <cell r="R35">
            <v>30</v>
          </cell>
          <cell r="S35">
            <v>37408</v>
          </cell>
        </row>
        <row r="36">
          <cell r="A36">
            <v>202101</v>
          </cell>
          <cell r="B36">
            <v>202012</v>
          </cell>
          <cell r="Q36">
            <v>200207</v>
          </cell>
          <cell r="R36">
            <v>31</v>
          </cell>
          <cell r="S36">
            <v>37438</v>
          </cell>
        </row>
        <row r="37">
          <cell r="A37">
            <v>202102</v>
          </cell>
          <cell r="B37">
            <v>202101</v>
          </cell>
          <cell r="Q37">
            <v>200208</v>
          </cell>
          <cell r="R37">
            <v>32</v>
          </cell>
          <cell r="S37">
            <v>37469</v>
          </cell>
        </row>
        <row r="38">
          <cell r="A38">
            <v>202103</v>
          </cell>
          <cell r="B38">
            <v>202102</v>
          </cell>
          <cell r="Q38">
            <v>200209</v>
          </cell>
          <cell r="R38">
            <v>33</v>
          </cell>
          <cell r="S38">
            <v>37500</v>
          </cell>
        </row>
        <row r="39">
          <cell r="A39">
            <v>202104</v>
          </cell>
          <cell r="B39">
            <v>202103</v>
          </cell>
          <cell r="Q39">
            <v>200210</v>
          </cell>
          <cell r="R39">
            <v>34</v>
          </cell>
          <cell r="S39">
            <v>37530</v>
          </cell>
        </row>
        <row r="40">
          <cell r="A40">
            <v>202105</v>
          </cell>
          <cell r="B40">
            <v>202104</v>
          </cell>
          <cell r="Q40">
            <v>200211</v>
          </cell>
          <cell r="R40">
            <v>35</v>
          </cell>
          <cell r="S40">
            <v>37561</v>
          </cell>
        </row>
        <row r="41">
          <cell r="A41">
            <v>202106</v>
          </cell>
          <cell r="B41">
            <v>202105</v>
          </cell>
          <cell r="Q41">
            <v>200212</v>
          </cell>
          <cell r="R41">
            <v>36</v>
          </cell>
          <cell r="S41">
            <v>37591</v>
          </cell>
        </row>
        <row r="42">
          <cell r="A42">
            <v>202107</v>
          </cell>
          <cell r="B42">
            <v>202106</v>
          </cell>
          <cell r="Q42">
            <v>200301</v>
          </cell>
          <cell r="R42">
            <v>37</v>
          </cell>
          <cell r="S42">
            <v>37622</v>
          </cell>
        </row>
        <row r="43">
          <cell r="A43">
            <v>202108</v>
          </cell>
          <cell r="B43">
            <v>202107</v>
          </cell>
          <cell r="Q43">
            <v>200302</v>
          </cell>
          <cell r="R43">
            <v>38</v>
          </cell>
          <cell r="S43">
            <v>37653</v>
          </cell>
        </row>
        <row r="44">
          <cell r="A44">
            <v>202109</v>
          </cell>
          <cell r="B44">
            <v>202108</v>
          </cell>
          <cell r="Q44">
            <v>200303</v>
          </cell>
          <cell r="R44">
            <v>39</v>
          </cell>
          <cell r="S44">
            <v>37681</v>
          </cell>
        </row>
        <row r="45">
          <cell r="A45">
            <v>202110</v>
          </cell>
          <cell r="B45">
            <v>202109</v>
          </cell>
          <cell r="Q45">
            <v>200304</v>
          </cell>
          <cell r="R45">
            <v>40</v>
          </cell>
          <cell r="S45">
            <v>37712</v>
          </cell>
        </row>
        <row r="46">
          <cell r="A46">
            <v>202111</v>
          </cell>
          <cell r="B46">
            <v>202110</v>
          </cell>
          <cell r="Q46">
            <v>200305</v>
          </cell>
          <cell r="R46">
            <v>41</v>
          </cell>
          <cell r="S46">
            <v>37742</v>
          </cell>
        </row>
        <row r="47">
          <cell r="A47">
            <v>202112</v>
          </cell>
          <cell r="B47">
            <v>202111</v>
          </cell>
          <cell r="Q47">
            <v>200306</v>
          </cell>
          <cell r="R47">
            <v>42</v>
          </cell>
          <cell r="S47">
            <v>37773</v>
          </cell>
        </row>
        <row r="48">
          <cell r="A48">
            <v>202201</v>
          </cell>
          <cell r="B48">
            <v>202112</v>
          </cell>
          <cell r="Q48">
            <v>200307</v>
          </cell>
          <cell r="R48">
            <v>43</v>
          </cell>
          <cell r="S48">
            <v>37803</v>
          </cell>
        </row>
        <row r="49">
          <cell r="A49">
            <v>202202</v>
          </cell>
          <cell r="B49">
            <v>202201</v>
          </cell>
          <cell r="Q49">
            <v>200308</v>
          </cell>
          <cell r="R49">
            <v>44</v>
          </cell>
          <cell r="S49">
            <v>37834</v>
          </cell>
        </row>
        <row r="50">
          <cell r="A50">
            <v>202203</v>
          </cell>
          <cell r="B50">
            <v>202202</v>
          </cell>
          <cell r="Q50">
            <v>200309</v>
          </cell>
          <cell r="R50">
            <v>45</v>
          </cell>
          <cell r="S50">
            <v>37865</v>
          </cell>
        </row>
        <row r="51">
          <cell r="A51">
            <v>202204</v>
          </cell>
          <cell r="B51">
            <v>202203</v>
          </cell>
          <cell r="Q51">
            <v>200310</v>
          </cell>
          <cell r="R51">
            <v>46</v>
          </cell>
          <cell r="S51">
            <v>37895</v>
          </cell>
        </row>
        <row r="52">
          <cell r="A52">
            <v>202205</v>
          </cell>
          <cell r="B52">
            <v>202204</v>
          </cell>
          <cell r="Q52">
            <v>200311</v>
          </cell>
          <cell r="R52">
            <v>47</v>
          </cell>
          <cell r="S52">
            <v>37926</v>
          </cell>
        </row>
        <row r="53">
          <cell r="A53">
            <v>202206</v>
          </cell>
          <cell r="B53">
            <v>202205</v>
          </cell>
          <cell r="Q53">
            <v>200312</v>
          </cell>
          <cell r="R53">
            <v>48</v>
          </cell>
          <cell r="S53">
            <v>37956</v>
          </cell>
        </row>
        <row r="54">
          <cell r="A54">
            <v>202207</v>
          </cell>
          <cell r="B54">
            <v>202206</v>
          </cell>
          <cell r="Q54">
            <v>200401</v>
          </cell>
          <cell r="R54">
            <v>49</v>
          </cell>
          <cell r="S54">
            <v>37987</v>
          </cell>
        </row>
        <row r="55">
          <cell r="A55">
            <v>202208</v>
          </cell>
          <cell r="B55">
            <v>202207</v>
          </cell>
          <cell r="Q55">
            <v>200402</v>
          </cell>
          <cell r="R55">
            <v>50</v>
          </cell>
          <cell r="S55">
            <v>38018</v>
          </cell>
        </row>
        <row r="56">
          <cell r="A56">
            <v>202209</v>
          </cell>
          <cell r="B56">
            <v>202208</v>
          </cell>
          <cell r="Q56">
            <v>200403</v>
          </cell>
          <cell r="R56">
            <v>51</v>
          </cell>
          <cell r="S56">
            <v>38047</v>
          </cell>
        </row>
        <row r="57">
          <cell r="A57">
            <v>202210</v>
          </cell>
          <cell r="B57">
            <v>202209</v>
          </cell>
          <cell r="Q57">
            <v>200404</v>
          </cell>
          <cell r="R57">
            <v>52</v>
          </cell>
          <cell r="S57">
            <v>38078</v>
          </cell>
        </row>
        <row r="58">
          <cell r="A58">
            <v>202211</v>
          </cell>
          <cell r="B58">
            <v>202210</v>
          </cell>
          <cell r="Q58">
            <v>200405</v>
          </cell>
          <cell r="R58">
            <v>53</v>
          </cell>
          <cell r="S58">
            <v>38108</v>
          </cell>
        </row>
        <row r="59">
          <cell r="A59">
            <v>202212</v>
          </cell>
          <cell r="B59">
            <v>202211</v>
          </cell>
          <cell r="Q59">
            <v>200406</v>
          </cell>
          <cell r="R59">
            <v>54</v>
          </cell>
          <cell r="S59">
            <v>38139</v>
          </cell>
        </row>
        <row r="60">
          <cell r="B60">
            <v>202212</v>
          </cell>
          <cell r="Q60">
            <v>200407</v>
          </cell>
          <cell r="R60">
            <v>55</v>
          </cell>
          <cell r="S60">
            <v>38169</v>
          </cell>
        </row>
        <row r="61">
          <cell r="Q61">
            <v>200408</v>
          </cell>
          <cell r="R61">
            <v>56</v>
          </cell>
          <cell r="S61">
            <v>38200</v>
          </cell>
        </row>
        <row r="62">
          <cell r="Q62">
            <v>200409</v>
          </cell>
          <cell r="R62">
            <v>57</v>
          </cell>
          <cell r="S62">
            <v>38231</v>
          </cell>
        </row>
        <row r="63">
          <cell r="Q63">
            <v>200410</v>
          </cell>
          <cell r="R63">
            <v>58</v>
          </cell>
          <cell r="S63">
            <v>38261</v>
          </cell>
        </row>
        <row r="64">
          <cell r="Q64">
            <v>200411</v>
          </cell>
          <cell r="R64">
            <v>59</v>
          </cell>
          <cell r="S64">
            <v>38292</v>
          </cell>
        </row>
        <row r="65">
          <cell r="Q65">
            <v>200412</v>
          </cell>
          <cell r="R65">
            <v>60</v>
          </cell>
          <cell r="S65">
            <v>38322</v>
          </cell>
        </row>
        <row r="66">
          <cell r="Q66">
            <v>200501</v>
          </cell>
          <cell r="R66">
            <v>61</v>
          </cell>
          <cell r="S66">
            <v>38353</v>
          </cell>
        </row>
        <row r="67">
          <cell r="Q67">
            <v>200502</v>
          </cell>
          <cell r="R67">
            <v>62</v>
          </cell>
          <cell r="S67">
            <v>38384</v>
          </cell>
        </row>
        <row r="68">
          <cell r="Q68">
            <v>200503</v>
          </cell>
          <cell r="R68">
            <v>63</v>
          </cell>
          <cell r="S68">
            <v>38412</v>
          </cell>
        </row>
        <row r="69">
          <cell r="Q69">
            <v>200504</v>
          </cell>
          <cell r="R69">
            <v>64</v>
          </cell>
          <cell r="S69">
            <v>38443</v>
          </cell>
        </row>
        <row r="70">
          <cell r="Q70">
            <v>200505</v>
          </cell>
          <cell r="R70">
            <v>65</v>
          </cell>
          <cell r="S70">
            <v>38473</v>
          </cell>
        </row>
        <row r="71">
          <cell r="Q71">
            <v>200506</v>
          </cell>
          <cell r="R71">
            <v>66</v>
          </cell>
          <cell r="S71">
            <v>38504</v>
          </cell>
        </row>
        <row r="72">
          <cell r="Q72">
            <v>200507</v>
          </cell>
          <cell r="R72">
            <v>67</v>
          </cell>
          <cell r="S72">
            <v>38534</v>
          </cell>
        </row>
        <row r="73">
          <cell r="Q73">
            <v>200508</v>
          </cell>
          <cell r="R73">
            <v>68</v>
          </cell>
          <cell r="S73">
            <v>38565</v>
          </cell>
        </row>
        <row r="74">
          <cell r="Q74">
            <v>200509</v>
          </cell>
          <cell r="R74">
            <v>69</v>
          </cell>
          <cell r="S74">
            <v>38596</v>
          </cell>
        </row>
        <row r="75">
          <cell r="Q75">
            <v>200510</v>
          </cell>
          <cell r="R75">
            <v>70</v>
          </cell>
          <cell r="S75">
            <v>38626</v>
          </cell>
        </row>
        <row r="76">
          <cell r="Q76">
            <v>200511</v>
          </cell>
          <cell r="R76">
            <v>71</v>
          </cell>
          <cell r="S76">
            <v>38657</v>
          </cell>
        </row>
        <row r="77">
          <cell r="Q77">
            <v>200512</v>
          </cell>
          <cell r="R77">
            <v>72</v>
          </cell>
          <cell r="S77">
            <v>38687</v>
          </cell>
        </row>
        <row r="78">
          <cell r="Q78">
            <v>200601</v>
          </cell>
          <cell r="R78">
            <v>73</v>
          </cell>
          <cell r="S78">
            <v>38718</v>
          </cell>
        </row>
        <row r="79">
          <cell r="Q79">
            <v>200602</v>
          </cell>
          <cell r="R79">
            <v>74</v>
          </cell>
          <cell r="S79">
            <v>38749</v>
          </cell>
        </row>
        <row r="80">
          <cell r="Q80">
            <v>200603</v>
          </cell>
          <cell r="R80">
            <v>75</v>
          </cell>
          <cell r="S80">
            <v>38777</v>
          </cell>
        </row>
        <row r="81">
          <cell r="Q81">
            <v>200604</v>
          </cell>
          <cell r="R81">
            <v>76</v>
          </cell>
          <cell r="S81">
            <v>38808</v>
          </cell>
        </row>
        <row r="82">
          <cell r="Q82">
            <v>200605</v>
          </cell>
          <cell r="R82">
            <v>77</v>
          </cell>
          <cell r="S82">
            <v>38838</v>
          </cell>
        </row>
        <row r="83">
          <cell r="Q83">
            <v>200606</v>
          </cell>
          <cell r="R83">
            <v>78</v>
          </cell>
          <cell r="S83">
            <v>38869</v>
          </cell>
        </row>
        <row r="84">
          <cell r="Q84">
            <v>200607</v>
          </cell>
          <cell r="R84">
            <v>79</v>
          </cell>
          <cell r="S84">
            <v>38899</v>
          </cell>
        </row>
        <row r="85">
          <cell r="Q85">
            <v>200608</v>
          </cell>
          <cell r="R85">
            <v>80</v>
          </cell>
          <cell r="S85">
            <v>38930</v>
          </cell>
        </row>
        <row r="86">
          <cell r="Q86">
            <v>200609</v>
          </cell>
          <cell r="R86">
            <v>81</v>
          </cell>
          <cell r="S86">
            <v>38961</v>
          </cell>
        </row>
        <row r="87">
          <cell r="Q87">
            <v>200610</v>
          </cell>
          <cell r="R87">
            <v>82</v>
          </cell>
          <cell r="S87">
            <v>38991</v>
          </cell>
        </row>
        <row r="88">
          <cell r="Q88">
            <v>200611</v>
          </cell>
          <cell r="R88">
            <v>83</v>
          </cell>
          <cell r="S88">
            <v>39022</v>
          </cell>
        </row>
        <row r="89">
          <cell r="Q89">
            <v>200612</v>
          </cell>
          <cell r="R89">
            <v>84</v>
          </cell>
          <cell r="S89">
            <v>39052</v>
          </cell>
        </row>
        <row r="90">
          <cell r="Q90">
            <v>200701</v>
          </cell>
          <cell r="R90">
            <v>85</v>
          </cell>
          <cell r="S90">
            <v>39083</v>
          </cell>
        </row>
        <row r="91">
          <cell r="Q91">
            <v>200702</v>
          </cell>
          <cell r="R91">
            <v>86</v>
          </cell>
          <cell r="S91">
            <v>39114</v>
          </cell>
        </row>
        <row r="92">
          <cell r="Q92">
            <v>200703</v>
          </cell>
          <cell r="R92">
            <v>87</v>
          </cell>
          <cell r="S92">
            <v>39142</v>
          </cell>
        </row>
        <row r="93">
          <cell r="Q93">
            <v>200704</v>
          </cell>
          <cell r="R93">
            <v>88</v>
          </cell>
          <cell r="S93">
            <v>39173</v>
          </cell>
        </row>
        <row r="94">
          <cell r="Q94">
            <v>200705</v>
          </cell>
          <cell r="R94">
            <v>89</v>
          </cell>
          <cell r="S94">
            <v>39203</v>
          </cell>
        </row>
        <row r="95">
          <cell r="Q95">
            <v>200706</v>
          </cell>
          <cell r="R95">
            <v>90</v>
          </cell>
          <cell r="S95">
            <v>39234</v>
          </cell>
        </row>
        <row r="96">
          <cell r="Q96">
            <v>200707</v>
          </cell>
          <cell r="R96">
            <v>91</v>
          </cell>
          <cell r="S96">
            <v>39264</v>
          </cell>
        </row>
        <row r="97">
          <cell r="Q97">
            <v>200708</v>
          </cell>
          <cell r="R97">
            <v>92</v>
          </cell>
          <cell r="S97">
            <v>39295</v>
          </cell>
        </row>
        <row r="98">
          <cell r="Q98">
            <v>200709</v>
          </cell>
          <cell r="R98">
            <v>93</v>
          </cell>
          <cell r="S98">
            <v>39326</v>
          </cell>
        </row>
        <row r="99">
          <cell r="Q99">
            <v>200710</v>
          </cell>
          <cell r="R99">
            <v>94</v>
          </cell>
          <cell r="S99">
            <v>39356</v>
          </cell>
        </row>
        <row r="100">
          <cell r="Q100">
            <v>200711</v>
          </cell>
          <cell r="R100">
            <v>95</v>
          </cell>
          <cell r="S100">
            <v>39387</v>
          </cell>
        </row>
        <row r="101">
          <cell r="Q101">
            <v>200712</v>
          </cell>
          <cell r="R101">
            <v>96</v>
          </cell>
          <cell r="S101">
            <v>39417</v>
          </cell>
        </row>
        <row r="102">
          <cell r="Q102">
            <v>200801</v>
          </cell>
          <cell r="R102">
            <v>97</v>
          </cell>
          <cell r="S102">
            <v>39448</v>
          </cell>
        </row>
        <row r="103">
          <cell r="Q103">
            <v>200802</v>
          </cell>
          <cell r="R103">
            <v>98</v>
          </cell>
          <cell r="S103">
            <v>39479</v>
          </cell>
        </row>
        <row r="104">
          <cell r="Q104">
            <v>200803</v>
          </cell>
          <cell r="R104">
            <v>99</v>
          </cell>
          <cell r="S104">
            <v>39508</v>
          </cell>
        </row>
        <row r="105">
          <cell r="Q105">
            <v>200804</v>
          </cell>
          <cell r="R105">
            <v>100</v>
          </cell>
          <cell r="S105">
            <v>39539</v>
          </cell>
        </row>
        <row r="106">
          <cell r="Q106">
            <v>200805</v>
          </cell>
          <cell r="R106">
            <v>101</v>
          </cell>
          <cell r="S106">
            <v>39569</v>
          </cell>
        </row>
        <row r="107">
          <cell r="Q107">
            <v>200806</v>
          </cell>
          <cell r="R107">
            <v>102</v>
          </cell>
          <cell r="S107">
            <v>39600</v>
          </cell>
        </row>
        <row r="108">
          <cell r="Q108">
            <v>200807</v>
          </cell>
          <cell r="R108">
            <v>103</v>
          </cell>
          <cell r="S108">
            <v>39630</v>
          </cell>
        </row>
        <row r="109">
          <cell r="Q109">
            <v>200808</v>
          </cell>
          <cell r="R109">
            <v>104</v>
          </cell>
          <cell r="S109">
            <v>39661</v>
          </cell>
        </row>
        <row r="110">
          <cell r="Q110">
            <v>200809</v>
          </cell>
          <cell r="R110">
            <v>105</v>
          </cell>
          <cell r="S110">
            <v>39692</v>
          </cell>
        </row>
        <row r="111">
          <cell r="Q111">
            <v>200810</v>
          </cell>
          <cell r="R111">
            <v>106</v>
          </cell>
          <cell r="S111">
            <v>39722</v>
          </cell>
        </row>
        <row r="112">
          <cell r="Q112">
            <v>200811</v>
          </cell>
          <cell r="R112">
            <v>107</v>
          </cell>
          <cell r="S112">
            <v>39753</v>
          </cell>
        </row>
        <row r="113">
          <cell r="Q113">
            <v>200812</v>
          </cell>
          <cell r="R113">
            <v>108</v>
          </cell>
          <cell r="S113">
            <v>39783</v>
          </cell>
        </row>
        <row r="114">
          <cell r="Q114">
            <v>200901</v>
          </cell>
          <cell r="R114">
            <v>109</v>
          </cell>
          <cell r="S114">
            <v>39814</v>
          </cell>
        </row>
        <row r="115">
          <cell r="Q115">
            <v>200902</v>
          </cell>
          <cell r="R115">
            <v>110</v>
          </cell>
          <cell r="S115">
            <v>39845</v>
          </cell>
        </row>
        <row r="116">
          <cell r="Q116">
            <v>200903</v>
          </cell>
          <cell r="R116">
            <v>111</v>
          </cell>
          <cell r="S116">
            <v>39873</v>
          </cell>
        </row>
        <row r="117">
          <cell r="Q117">
            <v>200904</v>
          </cell>
          <cell r="R117">
            <v>112</v>
          </cell>
          <cell r="S117">
            <v>39904</v>
          </cell>
        </row>
        <row r="118">
          <cell r="Q118">
            <v>200905</v>
          </cell>
          <cell r="R118">
            <v>113</v>
          </cell>
          <cell r="S118">
            <v>39934</v>
          </cell>
        </row>
        <row r="119">
          <cell r="Q119">
            <v>200906</v>
          </cell>
          <cell r="R119">
            <v>114</v>
          </cell>
          <cell r="S119">
            <v>39965</v>
          </cell>
        </row>
        <row r="120">
          <cell r="Q120">
            <v>200907</v>
          </cell>
          <cell r="R120">
            <v>115</v>
          </cell>
          <cell r="S120">
            <v>39995</v>
          </cell>
        </row>
        <row r="121">
          <cell r="Q121">
            <v>200908</v>
          </cell>
          <cell r="R121">
            <v>116</v>
          </cell>
          <cell r="S121">
            <v>40026</v>
          </cell>
        </row>
        <row r="122">
          <cell r="Q122">
            <v>200909</v>
          </cell>
          <cell r="R122">
            <v>117</v>
          </cell>
          <cell r="S122">
            <v>40057</v>
          </cell>
        </row>
        <row r="123">
          <cell r="Q123">
            <v>200910</v>
          </cell>
          <cell r="R123">
            <v>118</v>
          </cell>
          <cell r="S123">
            <v>40087</v>
          </cell>
        </row>
        <row r="124">
          <cell r="Q124">
            <v>200911</v>
          </cell>
          <cell r="R124">
            <v>119</v>
          </cell>
          <cell r="S124">
            <v>40118</v>
          </cell>
        </row>
        <row r="125">
          <cell r="Q125">
            <v>200912</v>
          </cell>
          <cell r="R125">
            <v>120</v>
          </cell>
          <cell r="S125">
            <v>40148</v>
          </cell>
        </row>
        <row r="126">
          <cell r="Q126">
            <v>201001</v>
          </cell>
          <cell r="R126">
            <v>121</v>
          </cell>
          <cell r="S126">
            <v>40179</v>
          </cell>
        </row>
        <row r="127">
          <cell r="Q127">
            <v>201002</v>
          </cell>
          <cell r="R127">
            <v>122</v>
          </cell>
          <cell r="S127">
            <v>40210</v>
          </cell>
        </row>
        <row r="128">
          <cell r="Q128">
            <v>201003</v>
          </cell>
          <cell r="R128">
            <v>123</v>
          </cell>
          <cell r="S128">
            <v>40238</v>
          </cell>
        </row>
        <row r="129">
          <cell r="Q129">
            <v>201004</v>
          </cell>
          <cell r="R129">
            <v>124</v>
          </cell>
          <cell r="S129">
            <v>40269</v>
          </cell>
        </row>
        <row r="130">
          <cell r="Q130">
            <v>201005</v>
          </cell>
          <cell r="R130">
            <v>125</v>
          </cell>
          <cell r="S130">
            <v>40299</v>
          </cell>
        </row>
        <row r="131">
          <cell r="Q131">
            <v>201006</v>
          </cell>
          <cell r="R131">
            <v>126</v>
          </cell>
          <cell r="S131">
            <v>40330</v>
          </cell>
        </row>
        <row r="132">
          <cell r="Q132">
            <v>201007</v>
          </cell>
          <cell r="R132">
            <v>127</v>
          </cell>
          <cell r="S132">
            <v>40360</v>
          </cell>
        </row>
        <row r="133">
          <cell r="Q133">
            <v>201008</v>
          </cell>
          <cell r="R133">
            <v>128</v>
          </cell>
          <cell r="S133">
            <v>40391</v>
          </cell>
        </row>
        <row r="134">
          <cell r="Q134">
            <v>201009</v>
          </cell>
          <cell r="R134">
            <v>129</v>
          </cell>
          <cell r="S134">
            <v>40422</v>
          </cell>
        </row>
        <row r="135">
          <cell r="Q135">
            <v>201010</v>
          </cell>
          <cell r="R135">
            <v>130</v>
          </cell>
          <cell r="S135">
            <v>40452</v>
          </cell>
        </row>
        <row r="136">
          <cell r="Q136">
            <v>201011</v>
          </cell>
          <cell r="R136">
            <v>131</v>
          </cell>
          <cell r="S136">
            <v>40483</v>
          </cell>
        </row>
        <row r="137">
          <cell r="Q137">
            <v>201012</v>
          </cell>
          <cell r="R137">
            <v>132</v>
          </cell>
          <cell r="S137">
            <v>40513</v>
          </cell>
        </row>
        <row r="138">
          <cell r="Q138">
            <v>201101</v>
          </cell>
          <cell r="R138">
            <v>133</v>
          </cell>
          <cell r="S138">
            <v>40544</v>
          </cell>
        </row>
        <row r="139">
          <cell r="Q139">
            <v>201102</v>
          </cell>
          <cell r="R139">
            <v>134</v>
          </cell>
          <cell r="S139">
            <v>40575</v>
          </cell>
        </row>
        <row r="140">
          <cell r="Q140">
            <v>201103</v>
          </cell>
          <cell r="R140">
            <v>135</v>
          </cell>
          <cell r="S140">
            <v>40603</v>
          </cell>
        </row>
        <row r="141">
          <cell r="Q141">
            <v>201104</v>
          </cell>
          <cell r="R141">
            <v>136</v>
          </cell>
          <cell r="S141">
            <v>40634</v>
          </cell>
        </row>
        <row r="142">
          <cell r="Q142">
            <v>201105</v>
          </cell>
          <cell r="R142">
            <v>137</v>
          </cell>
          <cell r="S142">
            <v>40664</v>
          </cell>
        </row>
        <row r="143">
          <cell r="Q143">
            <v>201106</v>
          </cell>
          <cell r="R143">
            <v>138</v>
          </cell>
          <cell r="S143">
            <v>40695</v>
          </cell>
        </row>
        <row r="144">
          <cell r="Q144">
            <v>201107</v>
          </cell>
          <cell r="R144">
            <v>139</v>
          </cell>
          <cell r="S144">
            <v>40725</v>
          </cell>
        </row>
        <row r="145">
          <cell r="Q145">
            <v>201108</v>
          </cell>
          <cell r="R145">
            <v>140</v>
          </cell>
          <cell r="S145">
            <v>40756</v>
          </cell>
        </row>
        <row r="146">
          <cell r="Q146">
            <v>201109</v>
          </cell>
          <cell r="R146">
            <v>141</v>
          </cell>
          <cell r="S146">
            <v>40787</v>
          </cell>
        </row>
        <row r="147">
          <cell r="Q147">
            <v>201110</v>
          </cell>
          <cell r="R147">
            <v>142</v>
          </cell>
          <cell r="S147">
            <v>40817</v>
          </cell>
        </row>
        <row r="148">
          <cell r="Q148">
            <v>201111</v>
          </cell>
          <cell r="R148">
            <v>143</v>
          </cell>
          <cell r="S148">
            <v>40848</v>
          </cell>
        </row>
        <row r="149">
          <cell r="Q149">
            <v>201112</v>
          </cell>
          <cell r="R149">
            <v>144</v>
          </cell>
          <cell r="S149">
            <v>40878</v>
          </cell>
        </row>
        <row r="150">
          <cell r="Q150">
            <v>201201</v>
          </cell>
          <cell r="R150">
            <v>145</v>
          </cell>
          <cell r="S150">
            <v>40909</v>
          </cell>
        </row>
        <row r="151">
          <cell r="Q151">
            <v>201202</v>
          </cell>
          <cell r="R151">
            <v>146</v>
          </cell>
          <cell r="S151">
            <v>40940</v>
          </cell>
        </row>
        <row r="152">
          <cell r="Q152">
            <v>201203</v>
          </cell>
          <cell r="R152">
            <v>147</v>
          </cell>
          <cell r="S152">
            <v>40969</v>
          </cell>
        </row>
        <row r="153">
          <cell r="Q153">
            <v>201204</v>
          </cell>
          <cell r="R153">
            <v>148</v>
          </cell>
          <cell r="S153">
            <v>41000</v>
          </cell>
        </row>
        <row r="154">
          <cell r="Q154">
            <v>201205</v>
          </cell>
          <cell r="R154">
            <v>149</v>
          </cell>
          <cell r="S154">
            <v>41030</v>
          </cell>
        </row>
        <row r="155">
          <cell r="Q155">
            <v>201206</v>
          </cell>
          <cell r="R155">
            <v>150</v>
          </cell>
          <cell r="S155">
            <v>41061</v>
          </cell>
        </row>
        <row r="156">
          <cell r="Q156">
            <v>201207</v>
          </cell>
          <cell r="R156">
            <v>151</v>
          </cell>
          <cell r="S156">
            <v>41091</v>
          </cell>
        </row>
        <row r="157">
          <cell r="Q157">
            <v>201208</v>
          </cell>
          <cell r="R157">
            <v>152</v>
          </cell>
          <cell r="S157">
            <v>41122</v>
          </cell>
        </row>
        <row r="158">
          <cell r="Q158">
            <v>201209</v>
          </cell>
          <cell r="R158">
            <v>153</v>
          </cell>
          <cell r="S158">
            <v>41153</v>
          </cell>
        </row>
        <row r="159">
          <cell r="Q159">
            <v>201210</v>
          </cell>
          <cell r="R159">
            <v>154</v>
          </cell>
          <cell r="S159">
            <v>41183</v>
          </cell>
        </row>
        <row r="160">
          <cell r="Q160">
            <v>201211</v>
          </cell>
          <cell r="R160">
            <v>155</v>
          </cell>
          <cell r="S160">
            <v>41214</v>
          </cell>
        </row>
        <row r="161">
          <cell r="Q161">
            <v>201212</v>
          </cell>
          <cell r="R161">
            <v>156</v>
          </cell>
          <cell r="S161">
            <v>41244</v>
          </cell>
        </row>
        <row r="162">
          <cell r="Q162">
            <v>201301</v>
          </cell>
          <cell r="R162">
            <v>157</v>
          </cell>
          <cell r="S162">
            <v>41275</v>
          </cell>
        </row>
        <row r="163">
          <cell r="Q163">
            <v>201302</v>
          </cell>
          <cell r="R163">
            <v>158</v>
          </cell>
          <cell r="S163">
            <v>41306</v>
          </cell>
        </row>
        <row r="164">
          <cell r="Q164">
            <v>201303</v>
          </cell>
          <cell r="R164">
            <v>159</v>
          </cell>
          <cell r="S164">
            <v>41334</v>
          </cell>
        </row>
        <row r="165">
          <cell r="Q165">
            <v>201304</v>
          </cell>
          <cell r="R165">
            <v>160</v>
          </cell>
          <cell r="S165">
            <v>41365</v>
          </cell>
        </row>
        <row r="166">
          <cell r="Q166">
            <v>201305</v>
          </cell>
          <cell r="R166">
            <v>161</v>
          </cell>
          <cell r="S166">
            <v>41395</v>
          </cell>
        </row>
        <row r="167">
          <cell r="Q167">
            <v>201306</v>
          </cell>
          <cell r="R167">
            <v>162</v>
          </cell>
          <cell r="S167">
            <v>41426</v>
          </cell>
        </row>
        <row r="168">
          <cell r="Q168">
            <v>201307</v>
          </cell>
          <cell r="R168">
            <v>163</v>
          </cell>
          <cell r="S168">
            <v>41456</v>
          </cell>
        </row>
        <row r="169">
          <cell r="Q169">
            <v>201308</v>
          </cell>
          <cell r="R169">
            <v>164</v>
          </cell>
          <cell r="S169">
            <v>41487</v>
          </cell>
        </row>
        <row r="170">
          <cell r="Q170">
            <v>201309</v>
          </cell>
          <cell r="R170">
            <v>165</v>
          </cell>
          <cell r="S170">
            <v>41518</v>
          </cell>
        </row>
        <row r="171">
          <cell r="Q171">
            <v>201310</v>
          </cell>
          <cell r="R171">
            <v>166</v>
          </cell>
          <cell r="S171">
            <v>41548</v>
          </cell>
        </row>
        <row r="172">
          <cell r="Q172">
            <v>201311</v>
          </cell>
          <cell r="R172">
            <v>167</v>
          </cell>
          <cell r="S172">
            <v>41579</v>
          </cell>
        </row>
        <row r="173">
          <cell r="Q173">
            <v>201312</v>
          </cell>
          <cell r="R173">
            <v>168</v>
          </cell>
          <cell r="S173">
            <v>41609</v>
          </cell>
        </row>
        <row r="174">
          <cell r="Q174">
            <v>201401</v>
          </cell>
          <cell r="R174">
            <v>169</v>
          </cell>
          <cell r="S174">
            <v>41640</v>
          </cell>
        </row>
        <row r="175">
          <cell r="Q175">
            <v>201402</v>
          </cell>
          <cell r="R175">
            <v>170</v>
          </cell>
          <cell r="S175">
            <v>41671</v>
          </cell>
        </row>
        <row r="176">
          <cell r="Q176">
            <v>201403</v>
          </cell>
          <cell r="R176">
            <v>171</v>
          </cell>
          <cell r="S176">
            <v>41699</v>
          </cell>
        </row>
        <row r="177">
          <cell r="Q177">
            <v>201404</v>
          </cell>
          <cell r="R177">
            <v>172</v>
          </cell>
          <cell r="S177">
            <v>41730</v>
          </cell>
        </row>
        <row r="178">
          <cell r="Q178">
            <v>201405</v>
          </cell>
          <cell r="R178">
            <v>173</v>
          </cell>
          <cell r="S178">
            <v>41760</v>
          </cell>
        </row>
        <row r="179">
          <cell r="Q179">
            <v>201406</v>
          </cell>
          <cell r="R179">
            <v>174</v>
          </cell>
          <cell r="S179">
            <v>41791</v>
          </cell>
        </row>
        <row r="180">
          <cell r="Q180">
            <v>201407</v>
          </cell>
          <cell r="R180">
            <v>175</v>
          </cell>
          <cell r="S180">
            <v>41821</v>
          </cell>
        </row>
        <row r="181">
          <cell r="Q181">
            <v>201408</v>
          </cell>
          <cell r="R181">
            <v>176</v>
          </cell>
          <cell r="S181">
            <v>41852</v>
          </cell>
        </row>
        <row r="182">
          <cell r="Q182">
            <v>201409</v>
          </cell>
          <cell r="R182">
            <v>177</v>
          </cell>
          <cell r="S182">
            <v>41883</v>
          </cell>
        </row>
        <row r="183">
          <cell r="Q183">
            <v>201410</v>
          </cell>
          <cell r="R183">
            <v>178</v>
          </cell>
          <cell r="S183">
            <v>41913</v>
          </cell>
        </row>
        <row r="184">
          <cell r="Q184">
            <v>201411</v>
          </cell>
          <cell r="R184">
            <v>179</v>
          </cell>
          <cell r="S184">
            <v>41944</v>
          </cell>
        </row>
        <row r="185">
          <cell r="Q185">
            <v>201412</v>
          </cell>
          <cell r="R185">
            <v>180</v>
          </cell>
          <cell r="S185">
            <v>41974</v>
          </cell>
        </row>
        <row r="186">
          <cell r="Q186">
            <v>201501</v>
          </cell>
          <cell r="R186">
            <v>181</v>
          </cell>
          <cell r="S186">
            <v>42005</v>
          </cell>
        </row>
        <row r="187">
          <cell r="Q187">
            <v>201502</v>
          </cell>
          <cell r="R187">
            <v>182</v>
          </cell>
          <cell r="S187">
            <v>42036</v>
          </cell>
        </row>
        <row r="188">
          <cell r="Q188">
            <v>201503</v>
          </cell>
          <cell r="R188">
            <v>183</v>
          </cell>
          <cell r="S188">
            <v>42064</v>
          </cell>
        </row>
        <row r="189">
          <cell r="Q189">
            <v>201504</v>
          </cell>
          <cell r="R189">
            <v>184</v>
          </cell>
          <cell r="S189">
            <v>42095</v>
          </cell>
        </row>
        <row r="190">
          <cell r="Q190">
            <v>201505</v>
          </cell>
          <cell r="R190">
            <v>185</v>
          </cell>
          <cell r="S190">
            <v>42125</v>
          </cell>
        </row>
        <row r="191">
          <cell r="Q191">
            <v>201506</v>
          </cell>
          <cell r="R191">
            <v>186</v>
          </cell>
          <cell r="S191">
            <v>42156</v>
          </cell>
        </row>
        <row r="192">
          <cell r="Q192">
            <v>201507</v>
          </cell>
          <cell r="R192">
            <v>187</v>
          </cell>
          <cell r="S192">
            <v>42186</v>
          </cell>
        </row>
        <row r="193">
          <cell r="Q193">
            <v>201508</v>
          </cell>
          <cell r="R193">
            <v>188</v>
          </cell>
          <cell r="S193">
            <v>42217</v>
          </cell>
        </row>
        <row r="194">
          <cell r="Q194">
            <v>201509</v>
          </cell>
          <cell r="R194">
            <v>189</v>
          </cell>
          <cell r="S194">
            <v>42248</v>
          </cell>
        </row>
        <row r="195">
          <cell r="Q195">
            <v>201510</v>
          </cell>
          <cell r="R195">
            <v>190</v>
          </cell>
          <cell r="S195">
            <v>42278</v>
          </cell>
        </row>
        <row r="196">
          <cell r="Q196">
            <v>201511</v>
          </cell>
          <cell r="R196">
            <v>191</v>
          </cell>
          <cell r="S196">
            <v>42309</v>
          </cell>
        </row>
        <row r="197">
          <cell r="Q197">
            <v>201512</v>
          </cell>
          <cell r="R197">
            <v>192</v>
          </cell>
          <cell r="S197">
            <v>42339</v>
          </cell>
        </row>
        <row r="198">
          <cell r="Q198">
            <v>201601</v>
          </cell>
          <cell r="R198">
            <v>193</v>
          </cell>
          <cell r="S198">
            <v>42370</v>
          </cell>
        </row>
        <row r="199">
          <cell r="Q199">
            <v>201602</v>
          </cell>
          <cell r="R199">
            <v>194</v>
          </cell>
          <cell r="S199">
            <v>42401</v>
          </cell>
        </row>
        <row r="200">
          <cell r="Q200">
            <v>201603</v>
          </cell>
          <cell r="R200">
            <v>195</v>
          </cell>
          <cell r="S200">
            <v>42430</v>
          </cell>
        </row>
        <row r="201">
          <cell r="Q201">
            <v>201604</v>
          </cell>
          <cell r="R201">
            <v>196</v>
          </cell>
          <cell r="S201">
            <v>42461</v>
          </cell>
        </row>
        <row r="202">
          <cell r="Q202">
            <v>201605</v>
          </cell>
          <cell r="R202">
            <v>197</v>
          </cell>
          <cell r="S202">
            <v>42491</v>
          </cell>
        </row>
        <row r="203">
          <cell r="Q203">
            <v>201606</v>
          </cell>
          <cell r="R203">
            <v>198</v>
          </cell>
          <cell r="S203">
            <v>42522</v>
          </cell>
        </row>
        <row r="204">
          <cell r="Q204">
            <v>201607</v>
          </cell>
          <cell r="R204">
            <v>199</v>
          </cell>
          <cell r="S204">
            <v>42552</v>
          </cell>
        </row>
        <row r="205">
          <cell r="Q205">
            <v>201608</v>
          </cell>
          <cell r="R205">
            <v>200</v>
          </cell>
          <cell r="S205">
            <v>42583</v>
          </cell>
        </row>
        <row r="206">
          <cell r="Q206">
            <v>201609</v>
          </cell>
          <cell r="R206">
            <v>201</v>
          </cell>
          <cell r="S206">
            <v>42614</v>
          </cell>
        </row>
        <row r="207">
          <cell r="Q207">
            <v>201610</v>
          </cell>
          <cell r="R207">
            <v>202</v>
          </cell>
          <cell r="S207">
            <v>42644</v>
          </cell>
        </row>
        <row r="208">
          <cell r="Q208">
            <v>201611</v>
          </cell>
          <cell r="R208">
            <v>203</v>
          </cell>
          <cell r="S208">
            <v>42675</v>
          </cell>
        </row>
        <row r="209">
          <cell r="Q209">
            <v>201612</v>
          </cell>
          <cell r="R209">
            <v>204</v>
          </cell>
          <cell r="S209">
            <v>42705</v>
          </cell>
        </row>
        <row r="210">
          <cell r="Q210">
            <v>201701</v>
          </cell>
          <cell r="R210">
            <v>205</v>
          </cell>
          <cell r="S210">
            <v>42736</v>
          </cell>
        </row>
        <row r="211">
          <cell r="Q211">
            <v>201702</v>
          </cell>
          <cell r="R211">
            <v>206</v>
          </cell>
          <cell r="S211">
            <v>42767</v>
          </cell>
        </row>
        <row r="212">
          <cell r="Q212">
            <v>201703</v>
          </cell>
          <cell r="R212">
            <v>207</v>
          </cell>
          <cell r="S212">
            <v>42795</v>
          </cell>
        </row>
        <row r="213">
          <cell r="Q213">
            <v>201704</v>
          </cell>
          <cell r="R213">
            <v>208</v>
          </cell>
          <cell r="S213">
            <v>42826</v>
          </cell>
        </row>
        <row r="214">
          <cell r="Q214">
            <v>201705</v>
          </cell>
          <cell r="R214">
            <v>209</v>
          </cell>
          <cell r="S214">
            <v>42856</v>
          </cell>
        </row>
        <row r="215">
          <cell r="Q215">
            <v>201706</v>
          </cell>
          <cell r="R215">
            <v>210</v>
          </cell>
          <cell r="S215">
            <v>42887</v>
          </cell>
        </row>
        <row r="216">
          <cell r="Q216">
            <v>201707</v>
          </cell>
          <cell r="R216">
            <v>211</v>
          </cell>
          <cell r="S216">
            <v>42917</v>
          </cell>
        </row>
        <row r="217">
          <cell r="Q217">
            <v>201708</v>
          </cell>
          <cell r="R217">
            <v>212</v>
          </cell>
          <cell r="S217">
            <v>42948</v>
          </cell>
        </row>
        <row r="218">
          <cell r="Q218">
            <v>201709</v>
          </cell>
          <cell r="R218">
            <v>213</v>
          </cell>
          <cell r="S218">
            <v>42979</v>
          </cell>
        </row>
        <row r="219">
          <cell r="Q219">
            <v>201710</v>
          </cell>
          <cell r="R219">
            <v>214</v>
          </cell>
          <cell r="S219">
            <v>43009</v>
          </cell>
        </row>
        <row r="220">
          <cell r="Q220">
            <v>201711</v>
          </cell>
          <cell r="R220">
            <v>215</v>
          </cell>
          <cell r="S220">
            <v>43040</v>
          </cell>
        </row>
        <row r="221">
          <cell r="Q221">
            <v>201712</v>
          </cell>
          <cell r="R221">
            <v>216</v>
          </cell>
          <cell r="S221">
            <v>43070</v>
          </cell>
        </row>
        <row r="222">
          <cell r="Q222">
            <v>201801</v>
          </cell>
          <cell r="R222">
            <v>217</v>
          </cell>
          <cell r="S222">
            <v>43101</v>
          </cell>
        </row>
        <row r="223">
          <cell r="Q223">
            <v>201802</v>
          </cell>
          <cell r="R223">
            <v>218</v>
          </cell>
          <cell r="S223">
            <v>43132</v>
          </cell>
        </row>
        <row r="224">
          <cell r="Q224">
            <v>201803</v>
          </cell>
          <cell r="R224">
            <v>219</v>
          </cell>
          <cell r="S224">
            <v>43160</v>
          </cell>
        </row>
        <row r="225">
          <cell r="Q225">
            <v>201804</v>
          </cell>
          <cell r="R225">
            <v>220</v>
          </cell>
          <cell r="S225">
            <v>43191</v>
          </cell>
        </row>
        <row r="226">
          <cell r="Q226">
            <v>201805</v>
          </cell>
          <cell r="R226">
            <v>221</v>
          </cell>
          <cell r="S226">
            <v>43221</v>
          </cell>
        </row>
        <row r="227">
          <cell r="Q227">
            <v>201806</v>
          </cell>
          <cell r="R227">
            <v>222</v>
          </cell>
          <cell r="S227">
            <v>43252</v>
          </cell>
        </row>
        <row r="228">
          <cell r="Q228">
            <v>201807</v>
          </cell>
          <cell r="R228">
            <v>223</v>
          </cell>
          <cell r="S228">
            <v>43282</v>
          </cell>
        </row>
        <row r="229">
          <cell r="Q229">
            <v>201808</v>
          </cell>
          <cell r="R229">
            <v>224</v>
          </cell>
          <cell r="S229">
            <v>43313</v>
          </cell>
        </row>
        <row r="230">
          <cell r="Q230">
            <v>201809</v>
          </cell>
          <cell r="R230">
            <v>225</v>
          </cell>
          <cell r="S230">
            <v>43344</v>
          </cell>
        </row>
        <row r="231">
          <cell r="Q231">
            <v>201810</v>
          </cell>
          <cell r="R231">
            <v>226</v>
          </cell>
          <cell r="S231">
            <v>43374</v>
          </cell>
        </row>
        <row r="232">
          <cell r="Q232">
            <v>201811</v>
          </cell>
          <cell r="R232">
            <v>227</v>
          </cell>
          <cell r="S232">
            <v>43405</v>
          </cell>
        </row>
        <row r="233">
          <cell r="Q233">
            <v>201812</v>
          </cell>
          <cell r="R233">
            <v>228</v>
          </cell>
          <cell r="S233">
            <v>43435</v>
          </cell>
        </row>
        <row r="234">
          <cell r="Q234">
            <v>201901</v>
          </cell>
          <cell r="R234">
            <v>229</v>
          </cell>
          <cell r="S234">
            <v>43466</v>
          </cell>
        </row>
        <row r="235">
          <cell r="Q235">
            <v>201902</v>
          </cell>
          <cell r="R235">
            <v>230</v>
          </cell>
          <cell r="S235">
            <v>43497</v>
          </cell>
        </row>
        <row r="236">
          <cell r="Q236">
            <v>201903</v>
          </cell>
          <cell r="R236">
            <v>231</v>
          </cell>
          <cell r="S236">
            <v>43525</v>
          </cell>
        </row>
        <row r="237">
          <cell r="Q237">
            <v>201904</v>
          </cell>
          <cell r="R237">
            <v>232</v>
          </cell>
          <cell r="S237">
            <v>43556</v>
          </cell>
        </row>
        <row r="238">
          <cell r="Q238">
            <v>201905</v>
          </cell>
          <cell r="R238">
            <v>233</v>
          </cell>
          <cell r="S238">
            <v>43586</v>
          </cell>
        </row>
        <row r="239">
          <cell r="Q239">
            <v>201906</v>
          </cell>
          <cell r="R239">
            <v>234</v>
          </cell>
          <cell r="S239">
            <v>43617</v>
          </cell>
        </row>
        <row r="240">
          <cell r="Q240">
            <v>201907</v>
          </cell>
          <cell r="R240">
            <v>235</v>
          </cell>
          <cell r="S240">
            <v>43647</v>
          </cell>
        </row>
        <row r="241">
          <cell r="Q241">
            <v>201908</v>
          </cell>
          <cell r="R241">
            <v>236</v>
          </cell>
          <cell r="S241">
            <v>43678</v>
          </cell>
        </row>
        <row r="242">
          <cell r="Q242">
            <v>201909</v>
          </cell>
          <cell r="R242">
            <v>237</v>
          </cell>
          <cell r="S242">
            <v>43709</v>
          </cell>
        </row>
        <row r="243">
          <cell r="Q243">
            <v>201910</v>
          </cell>
          <cell r="R243">
            <v>238</v>
          </cell>
          <cell r="S243">
            <v>43739</v>
          </cell>
        </row>
        <row r="244">
          <cell r="Q244">
            <v>201911</v>
          </cell>
          <cell r="R244">
            <v>239</v>
          </cell>
          <cell r="S244">
            <v>43770</v>
          </cell>
        </row>
        <row r="245">
          <cell r="Q245">
            <v>201912</v>
          </cell>
          <cell r="R245">
            <v>240</v>
          </cell>
          <cell r="S245">
            <v>43800</v>
          </cell>
        </row>
        <row r="246">
          <cell r="Q246">
            <v>202001</v>
          </cell>
          <cell r="R246">
            <v>241</v>
          </cell>
          <cell r="S246">
            <v>43831</v>
          </cell>
        </row>
        <row r="247">
          <cell r="Q247">
            <v>202002</v>
          </cell>
          <cell r="R247">
            <v>242</v>
          </cell>
          <cell r="S247">
            <v>43862</v>
          </cell>
        </row>
        <row r="248">
          <cell r="Q248">
            <v>202003</v>
          </cell>
          <cell r="R248">
            <v>243</v>
          </cell>
          <cell r="S248">
            <v>43891</v>
          </cell>
        </row>
        <row r="249">
          <cell r="Q249">
            <v>202004</v>
          </cell>
          <cell r="R249">
            <v>244</v>
          </cell>
          <cell r="S249">
            <v>43922</v>
          </cell>
        </row>
        <row r="250">
          <cell r="Q250">
            <v>202005</v>
          </cell>
          <cell r="R250">
            <v>245</v>
          </cell>
          <cell r="S250">
            <v>43952</v>
          </cell>
        </row>
        <row r="251">
          <cell r="Q251">
            <v>202006</v>
          </cell>
          <cell r="R251">
            <v>246</v>
          </cell>
          <cell r="S251">
            <v>43983</v>
          </cell>
        </row>
        <row r="252">
          <cell r="Q252">
            <v>202007</v>
          </cell>
          <cell r="R252">
            <v>247</v>
          </cell>
          <cell r="S252">
            <v>44013</v>
          </cell>
        </row>
        <row r="253">
          <cell r="Q253">
            <v>202008</v>
          </cell>
          <cell r="R253">
            <v>248</v>
          </cell>
          <cell r="S253">
            <v>44044</v>
          </cell>
        </row>
        <row r="254">
          <cell r="Q254">
            <v>202009</v>
          </cell>
          <cell r="R254">
            <v>249</v>
          </cell>
          <cell r="S254">
            <v>44075</v>
          </cell>
        </row>
        <row r="255">
          <cell r="Q255">
            <v>202010</v>
          </cell>
          <cell r="R255">
            <v>250</v>
          </cell>
          <cell r="S255">
            <v>44105</v>
          </cell>
        </row>
        <row r="256">
          <cell r="Q256">
            <v>202011</v>
          </cell>
          <cell r="R256">
            <v>251</v>
          </cell>
          <cell r="S256">
            <v>44136</v>
          </cell>
        </row>
        <row r="257">
          <cell r="Q257">
            <v>202012</v>
          </cell>
          <cell r="R257">
            <v>252</v>
          </cell>
          <cell r="S257">
            <v>44166</v>
          </cell>
        </row>
        <row r="258">
          <cell r="Q258">
            <v>202101</v>
          </cell>
          <cell r="R258">
            <v>253</v>
          </cell>
          <cell r="S258">
            <v>44197</v>
          </cell>
        </row>
        <row r="259">
          <cell r="Q259">
            <v>202102</v>
          </cell>
          <cell r="R259">
            <v>254</v>
          </cell>
          <cell r="S259">
            <v>44228</v>
          </cell>
        </row>
        <row r="260">
          <cell r="Q260">
            <v>202103</v>
          </cell>
          <cell r="R260">
            <v>255</v>
          </cell>
          <cell r="S260">
            <v>44256</v>
          </cell>
        </row>
        <row r="261">
          <cell r="Q261">
            <v>202104</v>
          </cell>
          <cell r="R261">
            <v>256</v>
          </cell>
          <cell r="S261">
            <v>44287</v>
          </cell>
        </row>
        <row r="262">
          <cell r="Q262">
            <v>202105</v>
          </cell>
          <cell r="R262">
            <v>257</v>
          </cell>
          <cell r="S262">
            <v>44317</v>
          </cell>
        </row>
        <row r="263">
          <cell r="Q263">
            <v>202106</v>
          </cell>
          <cell r="R263">
            <v>258</v>
          </cell>
          <cell r="S263">
            <v>44348</v>
          </cell>
        </row>
        <row r="264">
          <cell r="Q264">
            <v>202107</v>
          </cell>
          <cell r="R264">
            <v>259</v>
          </cell>
          <cell r="S264">
            <v>44378</v>
          </cell>
        </row>
        <row r="265">
          <cell r="Q265">
            <v>202108</v>
          </cell>
          <cell r="R265">
            <v>260</v>
          </cell>
          <cell r="S265">
            <v>44409</v>
          </cell>
        </row>
        <row r="266">
          <cell r="Q266">
            <v>202109</v>
          </cell>
          <cell r="R266">
            <v>261</v>
          </cell>
          <cell r="S266">
            <v>44440</v>
          </cell>
        </row>
        <row r="267">
          <cell r="Q267">
            <v>202110</v>
          </cell>
          <cell r="R267">
            <v>262</v>
          </cell>
          <cell r="S267">
            <v>44470</v>
          </cell>
        </row>
        <row r="268">
          <cell r="Q268">
            <v>202111</v>
          </cell>
          <cell r="R268">
            <v>263</v>
          </cell>
          <cell r="S268">
            <v>44501</v>
          </cell>
        </row>
        <row r="269">
          <cell r="Q269">
            <v>202112</v>
          </cell>
          <cell r="R269">
            <v>264</v>
          </cell>
          <cell r="S269">
            <v>44531</v>
          </cell>
        </row>
        <row r="270">
          <cell r="Q270">
            <v>202201</v>
          </cell>
          <cell r="R270">
            <v>265</v>
          </cell>
          <cell r="S270">
            <v>44562</v>
          </cell>
        </row>
        <row r="271">
          <cell r="Q271">
            <v>202202</v>
          </cell>
          <cell r="R271">
            <v>266</v>
          </cell>
          <cell r="S271">
            <v>44593</v>
          </cell>
        </row>
        <row r="272">
          <cell r="Q272">
            <v>202203</v>
          </cell>
          <cell r="R272">
            <v>267</v>
          </cell>
          <cell r="S272">
            <v>44621</v>
          </cell>
        </row>
        <row r="273">
          <cell r="Q273">
            <v>202204</v>
          </cell>
          <cell r="R273">
            <v>268</v>
          </cell>
          <cell r="S273">
            <v>44652</v>
          </cell>
        </row>
        <row r="274">
          <cell r="Q274">
            <v>202205</v>
          </cell>
          <cell r="R274">
            <v>269</v>
          </cell>
          <cell r="S274">
            <v>44682</v>
          </cell>
        </row>
        <row r="275">
          <cell r="Q275">
            <v>202206</v>
          </cell>
          <cell r="R275">
            <v>270</v>
          </cell>
          <cell r="S275">
            <v>44713</v>
          </cell>
        </row>
        <row r="276">
          <cell r="Q276">
            <v>202207</v>
          </cell>
          <cell r="R276">
            <v>271</v>
          </cell>
          <cell r="S276">
            <v>44743</v>
          </cell>
        </row>
        <row r="277">
          <cell r="Q277">
            <v>202208</v>
          </cell>
          <cell r="R277">
            <v>272</v>
          </cell>
          <cell r="S277">
            <v>44774</v>
          </cell>
        </row>
        <row r="278">
          <cell r="Q278">
            <v>202209</v>
          </cell>
          <cell r="R278">
            <v>273</v>
          </cell>
          <cell r="S278">
            <v>44805</v>
          </cell>
        </row>
        <row r="279">
          <cell r="Q279">
            <v>202210</v>
          </cell>
          <cell r="R279">
            <v>274</v>
          </cell>
          <cell r="S279">
            <v>44835</v>
          </cell>
        </row>
        <row r="280">
          <cell r="Q280">
            <v>202211</v>
          </cell>
          <cell r="R280">
            <v>275</v>
          </cell>
          <cell r="S280">
            <v>44866</v>
          </cell>
        </row>
        <row r="281">
          <cell r="Q281">
            <v>202212</v>
          </cell>
          <cell r="R281">
            <v>276</v>
          </cell>
          <cell r="S281">
            <v>44896</v>
          </cell>
        </row>
        <row r="282">
          <cell r="Q282">
            <v>202301</v>
          </cell>
          <cell r="R282">
            <v>277</v>
          </cell>
          <cell r="S282">
            <v>44927</v>
          </cell>
        </row>
        <row r="283">
          <cell r="Q283">
            <v>202302</v>
          </cell>
          <cell r="R283">
            <v>278</v>
          </cell>
          <cell r="S283">
            <v>44958</v>
          </cell>
        </row>
        <row r="284">
          <cell r="Q284">
            <v>202303</v>
          </cell>
          <cell r="R284">
            <v>279</v>
          </cell>
          <cell r="S284">
            <v>44986</v>
          </cell>
        </row>
        <row r="285">
          <cell r="Q285">
            <v>202304</v>
          </cell>
          <cell r="R285">
            <v>280</v>
          </cell>
          <cell r="S285">
            <v>45017</v>
          </cell>
        </row>
        <row r="286">
          <cell r="Q286">
            <v>202305</v>
          </cell>
          <cell r="R286">
            <v>281</v>
          </cell>
          <cell r="S286">
            <v>45047</v>
          </cell>
        </row>
        <row r="287">
          <cell r="Q287">
            <v>202306</v>
          </cell>
          <cell r="R287">
            <v>282</v>
          </cell>
          <cell r="S287">
            <v>45078</v>
          </cell>
        </row>
        <row r="288">
          <cell r="Q288">
            <v>202307</v>
          </cell>
          <cell r="R288">
            <v>283</v>
          </cell>
          <cell r="S288">
            <v>45108</v>
          </cell>
        </row>
        <row r="289">
          <cell r="Q289">
            <v>202308</v>
          </cell>
          <cell r="R289">
            <v>284</v>
          </cell>
          <cell r="S289">
            <v>45139</v>
          </cell>
        </row>
        <row r="290">
          <cell r="Q290">
            <v>202309</v>
          </cell>
          <cell r="R290">
            <v>285</v>
          </cell>
          <cell r="S290">
            <v>45170</v>
          </cell>
        </row>
        <row r="291">
          <cell r="Q291">
            <v>202310</v>
          </cell>
          <cell r="R291">
            <v>286</v>
          </cell>
          <cell r="S291">
            <v>45200</v>
          </cell>
        </row>
        <row r="292">
          <cell r="Q292">
            <v>202311</v>
          </cell>
          <cell r="R292">
            <v>287</v>
          </cell>
          <cell r="S292">
            <v>45231</v>
          </cell>
        </row>
        <row r="293">
          <cell r="Q293">
            <v>202312</v>
          </cell>
          <cell r="R293">
            <v>288</v>
          </cell>
          <cell r="S293">
            <v>45261</v>
          </cell>
        </row>
        <row r="294">
          <cell r="Q294">
            <v>202401</v>
          </cell>
          <cell r="R294">
            <v>289</v>
          </cell>
          <cell r="S294">
            <v>45292</v>
          </cell>
        </row>
        <row r="295">
          <cell r="Q295">
            <v>202402</v>
          </cell>
          <cell r="R295">
            <v>290</v>
          </cell>
          <cell r="S295">
            <v>45323</v>
          </cell>
        </row>
        <row r="296">
          <cell r="Q296">
            <v>202403</v>
          </cell>
          <cell r="R296">
            <v>291</v>
          </cell>
          <cell r="S296">
            <v>45352</v>
          </cell>
        </row>
        <row r="297">
          <cell r="Q297">
            <v>202404</v>
          </cell>
          <cell r="R297">
            <v>292</v>
          </cell>
          <cell r="S297">
            <v>45383</v>
          </cell>
        </row>
        <row r="298">
          <cell r="Q298">
            <v>202405</v>
          </cell>
          <cell r="R298">
            <v>293</v>
          </cell>
          <cell r="S298">
            <v>45413</v>
          </cell>
        </row>
        <row r="299">
          <cell r="Q299">
            <v>202406</v>
          </cell>
          <cell r="R299">
            <v>294</v>
          </cell>
          <cell r="S299">
            <v>45444</v>
          </cell>
        </row>
        <row r="300">
          <cell r="Q300">
            <v>202407</v>
          </cell>
          <cell r="R300">
            <v>295</v>
          </cell>
          <cell r="S300">
            <v>45474</v>
          </cell>
        </row>
        <row r="301">
          <cell r="Q301">
            <v>202408</v>
          </cell>
          <cell r="R301">
            <v>296</v>
          </cell>
          <cell r="S301">
            <v>45505</v>
          </cell>
        </row>
        <row r="302">
          <cell r="Q302">
            <v>202409</v>
          </cell>
          <cell r="R302">
            <v>297</v>
          </cell>
          <cell r="S302">
            <v>45536</v>
          </cell>
        </row>
        <row r="303">
          <cell r="Q303">
            <v>202410</v>
          </cell>
          <cell r="R303">
            <v>298</v>
          </cell>
          <cell r="S303">
            <v>45566</v>
          </cell>
        </row>
        <row r="304">
          <cell r="Q304">
            <v>202411</v>
          </cell>
          <cell r="R304">
            <v>299</v>
          </cell>
          <cell r="S304">
            <v>45597</v>
          </cell>
        </row>
        <row r="305">
          <cell r="Q305">
            <v>202412</v>
          </cell>
          <cell r="R305">
            <v>300</v>
          </cell>
          <cell r="S305">
            <v>45627</v>
          </cell>
        </row>
        <row r="306">
          <cell r="Q306">
            <v>202501</v>
          </cell>
          <cell r="R306">
            <v>301</v>
          </cell>
          <cell r="S306">
            <v>45658</v>
          </cell>
        </row>
        <row r="307">
          <cell r="Q307">
            <v>202502</v>
          </cell>
          <cell r="R307">
            <v>302</v>
          </cell>
          <cell r="S307">
            <v>45689</v>
          </cell>
        </row>
        <row r="308">
          <cell r="Q308">
            <v>202503</v>
          </cell>
          <cell r="R308">
            <v>303</v>
          </cell>
          <cell r="S308">
            <v>45717</v>
          </cell>
        </row>
        <row r="309">
          <cell r="Q309">
            <v>202504</v>
          </cell>
          <cell r="R309">
            <v>304</v>
          </cell>
          <cell r="S309">
            <v>45748</v>
          </cell>
        </row>
        <row r="310">
          <cell r="Q310">
            <v>202505</v>
          </cell>
          <cell r="R310">
            <v>305</v>
          </cell>
          <cell r="S310">
            <v>45778</v>
          </cell>
        </row>
        <row r="311">
          <cell r="Q311">
            <v>202506</v>
          </cell>
          <cell r="R311">
            <v>306</v>
          </cell>
          <cell r="S311">
            <v>45809</v>
          </cell>
        </row>
        <row r="312">
          <cell r="Q312">
            <v>202507</v>
          </cell>
          <cell r="R312">
            <v>307</v>
          </cell>
          <cell r="S312">
            <v>45839</v>
          </cell>
        </row>
        <row r="313">
          <cell r="Q313">
            <v>202508</v>
          </cell>
          <cell r="R313">
            <v>308</v>
          </cell>
          <cell r="S313">
            <v>45870</v>
          </cell>
        </row>
        <row r="314">
          <cell r="Q314">
            <v>202509</v>
          </cell>
          <cell r="R314">
            <v>309</v>
          </cell>
          <cell r="S314">
            <v>45901</v>
          </cell>
        </row>
        <row r="315">
          <cell r="Q315">
            <v>202510</v>
          </cell>
          <cell r="R315">
            <v>310</v>
          </cell>
          <cell r="S315">
            <v>45931</v>
          </cell>
        </row>
        <row r="316">
          <cell r="Q316">
            <v>202511</v>
          </cell>
          <cell r="R316">
            <v>311</v>
          </cell>
          <cell r="S316">
            <v>45962</v>
          </cell>
        </row>
        <row r="317">
          <cell r="Q317">
            <v>202512</v>
          </cell>
          <cell r="R317">
            <v>312</v>
          </cell>
          <cell r="S317">
            <v>45992</v>
          </cell>
        </row>
        <row r="318">
          <cell r="Q318">
            <v>202601</v>
          </cell>
          <cell r="R318">
            <v>313</v>
          </cell>
          <cell r="S318">
            <v>46023</v>
          </cell>
        </row>
        <row r="319">
          <cell r="Q319">
            <v>202602</v>
          </cell>
          <cell r="R319">
            <v>314</v>
          </cell>
          <cell r="S319">
            <v>46054</v>
          </cell>
        </row>
        <row r="320">
          <cell r="Q320">
            <v>202603</v>
          </cell>
          <cell r="R320">
            <v>315</v>
          </cell>
          <cell r="S320">
            <v>46082</v>
          </cell>
        </row>
        <row r="321">
          <cell r="Q321">
            <v>202604</v>
          </cell>
          <cell r="R321">
            <v>316</v>
          </cell>
          <cell r="S321">
            <v>46113</v>
          </cell>
        </row>
        <row r="322">
          <cell r="Q322">
            <v>202605</v>
          </cell>
          <cell r="R322">
            <v>317</v>
          </cell>
          <cell r="S322">
            <v>46143</v>
          </cell>
        </row>
        <row r="323">
          <cell r="Q323">
            <v>202606</v>
          </cell>
          <cell r="R323">
            <v>318</v>
          </cell>
          <cell r="S323">
            <v>46174</v>
          </cell>
        </row>
        <row r="324">
          <cell r="Q324">
            <v>202607</v>
          </cell>
          <cell r="R324">
            <v>319</v>
          </cell>
          <cell r="S324">
            <v>46204</v>
          </cell>
        </row>
        <row r="325">
          <cell r="Q325">
            <v>202608</v>
          </cell>
          <cell r="R325">
            <v>320</v>
          </cell>
          <cell r="S325">
            <v>46235</v>
          </cell>
        </row>
        <row r="326">
          <cell r="Q326">
            <v>202609</v>
          </cell>
          <cell r="R326">
            <v>321</v>
          </cell>
          <cell r="S326">
            <v>46266</v>
          </cell>
        </row>
        <row r="327">
          <cell r="Q327">
            <v>202610</v>
          </cell>
          <cell r="R327">
            <v>322</v>
          </cell>
          <cell r="S327">
            <v>46296</v>
          </cell>
        </row>
        <row r="328">
          <cell r="Q328">
            <v>202611</v>
          </cell>
          <cell r="R328">
            <v>323</v>
          </cell>
          <cell r="S328">
            <v>46327</v>
          </cell>
        </row>
        <row r="329">
          <cell r="Q329">
            <v>202612</v>
          </cell>
          <cell r="R329">
            <v>324</v>
          </cell>
          <cell r="S329">
            <v>46357</v>
          </cell>
        </row>
        <row r="330">
          <cell r="Q330">
            <v>202701</v>
          </cell>
          <cell r="R330">
            <v>325</v>
          </cell>
          <cell r="S330">
            <v>46388</v>
          </cell>
        </row>
        <row r="331">
          <cell r="Q331">
            <v>202702</v>
          </cell>
          <cell r="R331">
            <v>326</v>
          </cell>
          <cell r="S331">
            <v>46419</v>
          </cell>
        </row>
        <row r="332">
          <cell r="Q332">
            <v>202703</v>
          </cell>
          <cell r="R332">
            <v>327</v>
          </cell>
          <cell r="S332">
            <v>46447</v>
          </cell>
        </row>
        <row r="333">
          <cell r="Q333">
            <v>202704</v>
          </cell>
          <cell r="R333">
            <v>328</v>
          </cell>
          <cell r="S333">
            <v>46478</v>
          </cell>
        </row>
        <row r="334">
          <cell r="Q334">
            <v>202705</v>
          </cell>
          <cell r="R334">
            <v>329</v>
          </cell>
          <cell r="S334">
            <v>46508</v>
          </cell>
        </row>
        <row r="335">
          <cell r="Q335">
            <v>202706</v>
          </cell>
          <cell r="R335">
            <v>330</v>
          </cell>
          <cell r="S335">
            <v>46539</v>
          </cell>
        </row>
        <row r="336">
          <cell r="Q336">
            <v>202707</v>
          </cell>
          <cell r="R336">
            <v>331</v>
          </cell>
          <cell r="S336">
            <v>46569</v>
          </cell>
        </row>
        <row r="337">
          <cell r="Q337">
            <v>202708</v>
          </cell>
          <cell r="R337">
            <v>332</v>
          </cell>
          <cell r="S337">
            <v>46600</v>
          </cell>
        </row>
        <row r="338">
          <cell r="Q338">
            <v>202709</v>
          </cell>
          <cell r="R338">
            <v>333</v>
          </cell>
          <cell r="S338">
            <v>46631</v>
          </cell>
        </row>
        <row r="339">
          <cell r="Q339">
            <v>202710</v>
          </cell>
          <cell r="R339">
            <v>334</v>
          </cell>
          <cell r="S339">
            <v>46661</v>
          </cell>
        </row>
        <row r="340">
          <cell r="Q340">
            <v>202711</v>
          </cell>
          <cell r="R340">
            <v>335</v>
          </cell>
          <cell r="S340">
            <v>46692</v>
          </cell>
        </row>
        <row r="341">
          <cell r="Q341">
            <v>202712</v>
          </cell>
          <cell r="R341">
            <v>336</v>
          </cell>
          <cell r="S341">
            <v>46722</v>
          </cell>
        </row>
        <row r="342">
          <cell r="Q342">
            <v>202801</v>
          </cell>
          <cell r="R342">
            <v>337</v>
          </cell>
          <cell r="S342">
            <v>46753</v>
          </cell>
        </row>
        <row r="343">
          <cell r="Q343">
            <v>202802</v>
          </cell>
          <cell r="R343">
            <v>338</v>
          </cell>
          <cell r="S343">
            <v>46784</v>
          </cell>
        </row>
        <row r="344">
          <cell r="Q344">
            <v>202803</v>
          </cell>
          <cell r="R344">
            <v>339</v>
          </cell>
          <cell r="S344">
            <v>46813</v>
          </cell>
        </row>
        <row r="345">
          <cell r="Q345">
            <v>202804</v>
          </cell>
          <cell r="R345">
            <v>340</v>
          </cell>
          <cell r="S345">
            <v>46844</v>
          </cell>
        </row>
        <row r="346">
          <cell r="Q346">
            <v>202805</v>
          </cell>
          <cell r="R346">
            <v>341</v>
          </cell>
          <cell r="S346">
            <v>46874</v>
          </cell>
        </row>
        <row r="347">
          <cell r="Q347">
            <v>202806</v>
          </cell>
          <cell r="R347">
            <v>342</v>
          </cell>
          <cell r="S347">
            <v>46905</v>
          </cell>
        </row>
        <row r="348">
          <cell r="Q348">
            <v>202807</v>
          </cell>
          <cell r="R348">
            <v>343</v>
          </cell>
          <cell r="S348">
            <v>46935</v>
          </cell>
        </row>
        <row r="349">
          <cell r="Q349">
            <v>202808</v>
          </cell>
          <cell r="R349">
            <v>344</v>
          </cell>
          <cell r="S349">
            <v>46966</v>
          </cell>
        </row>
        <row r="350">
          <cell r="Q350">
            <v>202809</v>
          </cell>
          <cell r="R350">
            <v>345</v>
          </cell>
          <cell r="S350">
            <v>46997</v>
          </cell>
        </row>
        <row r="351">
          <cell r="Q351">
            <v>202810</v>
          </cell>
          <cell r="R351">
            <v>346</v>
          </cell>
          <cell r="S351">
            <v>47027</v>
          </cell>
        </row>
        <row r="352">
          <cell r="Q352">
            <v>202811</v>
          </cell>
          <cell r="R352">
            <v>347</v>
          </cell>
          <cell r="S352">
            <v>47058</v>
          </cell>
        </row>
        <row r="353">
          <cell r="Q353">
            <v>202812</v>
          </cell>
          <cell r="R353">
            <v>348</v>
          </cell>
          <cell r="S353">
            <v>47088</v>
          </cell>
        </row>
        <row r="354">
          <cell r="Q354">
            <v>202901</v>
          </cell>
          <cell r="R354">
            <v>349</v>
          </cell>
          <cell r="S354">
            <v>47119</v>
          </cell>
        </row>
        <row r="355">
          <cell r="Q355">
            <v>202902</v>
          </cell>
          <cell r="R355">
            <v>350</v>
          </cell>
          <cell r="S355">
            <v>47150</v>
          </cell>
        </row>
        <row r="356">
          <cell r="Q356">
            <v>202903</v>
          </cell>
          <cell r="R356">
            <v>351</v>
          </cell>
          <cell r="S356">
            <v>47178</v>
          </cell>
        </row>
        <row r="357">
          <cell r="Q357">
            <v>202904</v>
          </cell>
          <cell r="R357">
            <v>352</v>
          </cell>
          <cell r="S357">
            <v>47209</v>
          </cell>
        </row>
        <row r="358">
          <cell r="Q358">
            <v>202905</v>
          </cell>
          <cell r="R358">
            <v>353</v>
          </cell>
          <cell r="S358">
            <v>47239</v>
          </cell>
        </row>
        <row r="359">
          <cell r="Q359">
            <v>202906</v>
          </cell>
          <cell r="R359">
            <v>354</v>
          </cell>
          <cell r="S359">
            <v>47270</v>
          </cell>
        </row>
        <row r="360">
          <cell r="Q360">
            <v>202907</v>
          </cell>
          <cell r="R360">
            <v>355</v>
          </cell>
          <cell r="S360">
            <v>47300</v>
          </cell>
        </row>
        <row r="361">
          <cell r="Q361">
            <v>202908</v>
          </cell>
          <cell r="R361">
            <v>356</v>
          </cell>
          <cell r="S361">
            <v>47331</v>
          </cell>
        </row>
        <row r="362">
          <cell r="Q362">
            <v>202909</v>
          </cell>
          <cell r="R362">
            <v>357</v>
          </cell>
          <cell r="S362">
            <v>47362</v>
          </cell>
        </row>
        <row r="363">
          <cell r="Q363">
            <v>202910</v>
          </cell>
          <cell r="R363">
            <v>358</v>
          </cell>
          <cell r="S363">
            <v>47392</v>
          </cell>
        </row>
        <row r="364">
          <cell r="Q364">
            <v>202911</v>
          </cell>
          <cell r="R364">
            <v>359</v>
          </cell>
          <cell r="S364">
            <v>47423</v>
          </cell>
        </row>
        <row r="365">
          <cell r="Q365">
            <v>202912</v>
          </cell>
          <cell r="R365">
            <v>360</v>
          </cell>
          <cell r="S365">
            <v>47453</v>
          </cell>
        </row>
        <row r="366">
          <cell r="Q366">
            <v>203001</v>
          </cell>
          <cell r="R366">
            <v>361</v>
          </cell>
          <cell r="S366">
            <v>47484</v>
          </cell>
        </row>
        <row r="367">
          <cell r="Q367">
            <v>203002</v>
          </cell>
          <cell r="R367">
            <v>362</v>
          </cell>
          <cell r="S367">
            <v>47515</v>
          </cell>
        </row>
        <row r="368">
          <cell r="Q368">
            <v>203003</v>
          </cell>
          <cell r="R368">
            <v>363</v>
          </cell>
          <cell r="S368">
            <v>47543</v>
          </cell>
        </row>
        <row r="369">
          <cell r="Q369">
            <v>203004</v>
          </cell>
          <cell r="R369">
            <v>364</v>
          </cell>
          <cell r="S369">
            <v>47574</v>
          </cell>
        </row>
        <row r="370">
          <cell r="Q370">
            <v>203005</v>
          </cell>
          <cell r="R370">
            <v>365</v>
          </cell>
          <cell r="S370">
            <v>47604</v>
          </cell>
        </row>
        <row r="371">
          <cell r="Q371">
            <v>203006</v>
          </cell>
          <cell r="R371">
            <v>366</v>
          </cell>
          <cell r="S371">
            <v>47635</v>
          </cell>
        </row>
        <row r="372">
          <cell r="Q372">
            <v>203007</v>
          </cell>
          <cell r="R372">
            <v>367</v>
          </cell>
          <cell r="S372">
            <v>47665</v>
          </cell>
        </row>
        <row r="373">
          <cell r="Q373">
            <v>203008</v>
          </cell>
          <cell r="R373">
            <v>368</v>
          </cell>
          <cell r="S373">
            <v>47696</v>
          </cell>
        </row>
        <row r="374">
          <cell r="Q374">
            <v>203009</v>
          </cell>
          <cell r="R374">
            <v>369</v>
          </cell>
          <cell r="S374">
            <v>47727</v>
          </cell>
        </row>
        <row r="375">
          <cell r="Q375">
            <v>203010</v>
          </cell>
          <cell r="R375">
            <v>370</v>
          </cell>
          <cell r="S375">
            <v>47757</v>
          </cell>
        </row>
        <row r="376">
          <cell r="Q376">
            <v>203011</v>
          </cell>
          <cell r="R376">
            <v>371</v>
          </cell>
          <cell r="S376">
            <v>47788</v>
          </cell>
        </row>
        <row r="377">
          <cell r="Q377">
            <v>203012</v>
          </cell>
          <cell r="R377">
            <v>372</v>
          </cell>
          <cell r="S377">
            <v>47818</v>
          </cell>
        </row>
        <row r="378">
          <cell r="Q378">
            <v>203101</v>
          </cell>
          <cell r="R378">
            <v>373</v>
          </cell>
          <cell r="S378">
            <v>47849</v>
          </cell>
        </row>
        <row r="379">
          <cell r="Q379">
            <v>203102</v>
          </cell>
          <cell r="R379">
            <v>374</v>
          </cell>
          <cell r="S379">
            <v>47880</v>
          </cell>
        </row>
        <row r="380">
          <cell r="Q380">
            <v>203103</v>
          </cell>
          <cell r="R380">
            <v>375</v>
          </cell>
          <cell r="S380">
            <v>47908</v>
          </cell>
        </row>
        <row r="381">
          <cell r="Q381">
            <v>203104</v>
          </cell>
          <cell r="R381">
            <v>376</v>
          </cell>
          <cell r="S381">
            <v>47939</v>
          </cell>
        </row>
        <row r="382">
          <cell r="Q382">
            <v>203105</v>
          </cell>
          <cell r="R382">
            <v>377</v>
          </cell>
          <cell r="S382">
            <v>47969</v>
          </cell>
        </row>
        <row r="383">
          <cell r="Q383">
            <v>203106</v>
          </cell>
          <cell r="R383">
            <v>378</v>
          </cell>
          <cell r="S383">
            <v>48000</v>
          </cell>
        </row>
        <row r="384">
          <cell r="Q384">
            <v>203107</v>
          </cell>
          <cell r="R384">
            <v>379</v>
          </cell>
          <cell r="S384">
            <v>48030</v>
          </cell>
        </row>
        <row r="385">
          <cell r="Q385">
            <v>203108</v>
          </cell>
          <cell r="R385">
            <v>380</v>
          </cell>
          <cell r="S385">
            <v>48061</v>
          </cell>
        </row>
        <row r="386">
          <cell r="Q386">
            <v>203109</v>
          </cell>
          <cell r="R386">
            <v>381</v>
          </cell>
          <cell r="S386">
            <v>48092</v>
          </cell>
        </row>
        <row r="387">
          <cell r="Q387">
            <v>203110</v>
          </cell>
          <cell r="R387">
            <v>382</v>
          </cell>
          <cell r="S387">
            <v>48122</v>
          </cell>
        </row>
        <row r="388">
          <cell r="Q388">
            <v>203111</v>
          </cell>
          <cell r="R388">
            <v>383</v>
          </cell>
          <cell r="S388">
            <v>48153</v>
          </cell>
        </row>
        <row r="389">
          <cell r="Q389">
            <v>203112</v>
          </cell>
          <cell r="R389">
            <v>384</v>
          </cell>
          <cell r="S389">
            <v>48183</v>
          </cell>
        </row>
        <row r="390">
          <cell r="Q390">
            <v>203201</v>
          </cell>
          <cell r="R390">
            <v>385</v>
          </cell>
          <cell r="S390">
            <v>48214</v>
          </cell>
        </row>
        <row r="391">
          <cell r="Q391">
            <v>203202</v>
          </cell>
          <cell r="R391">
            <v>386</v>
          </cell>
          <cell r="S391">
            <v>48245</v>
          </cell>
        </row>
        <row r="392">
          <cell r="Q392">
            <v>203203</v>
          </cell>
          <cell r="R392">
            <v>387</v>
          </cell>
          <cell r="S392">
            <v>48274</v>
          </cell>
        </row>
        <row r="393">
          <cell r="Q393">
            <v>203204</v>
          </cell>
          <cell r="R393">
            <v>388</v>
          </cell>
          <cell r="S393">
            <v>48305</v>
          </cell>
        </row>
        <row r="394">
          <cell r="Q394">
            <v>203205</v>
          </cell>
          <cell r="R394">
            <v>389</v>
          </cell>
          <cell r="S394">
            <v>48335</v>
          </cell>
        </row>
        <row r="395">
          <cell r="Q395">
            <v>203206</v>
          </cell>
          <cell r="R395">
            <v>390</v>
          </cell>
          <cell r="S395">
            <v>48366</v>
          </cell>
        </row>
        <row r="396">
          <cell r="Q396">
            <v>203207</v>
          </cell>
          <cell r="R396">
            <v>391</v>
          </cell>
          <cell r="S396">
            <v>48396</v>
          </cell>
        </row>
        <row r="397">
          <cell r="Q397">
            <v>203208</v>
          </cell>
          <cell r="R397">
            <v>392</v>
          </cell>
          <cell r="S397">
            <v>48427</v>
          </cell>
        </row>
        <row r="398">
          <cell r="Q398">
            <v>203209</v>
          </cell>
          <cell r="R398">
            <v>393</v>
          </cell>
          <cell r="S398">
            <v>48458</v>
          </cell>
        </row>
        <row r="399">
          <cell r="Q399">
            <v>203210</v>
          </cell>
          <cell r="R399">
            <v>394</v>
          </cell>
          <cell r="S399">
            <v>48488</v>
          </cell>
        </row>
        <row r="400">
          <cell r="Q400">
            <v>203211</v>
          </cell>
          <cell r="R400">
            <v>395</v>
          </cell>
          <cell r="S400">
            <v>48519</v>
          </cell>
        </row>
        <row r="401">
          <cell r="Q401">
            <v>203212</v>
          </cell>
          <cell r="R401">
            <v>396</v>
          </cell>
          <cell r="S401">
            <v>48549</v>
          </cell>
        </row>
        <row r="402">
          <cell r="Q402">
            <v>203301</v>
          </cell>
          <cell r="R402">
            <v>397</v>
          </cell>
          <cell r="S402">
            <v>48580</v>
          </cell>
        </row>
        <row r="403">
          <cell r="Q403">
            <v>203302</v>
          </cell>
          <cell r="R403">
            <v>398</v>
          </cell>
          <cell r="S403">
            <v>48611</v>
          </cell>
        </row>
        <row r="404">
          <cell r="Q404">
            <v>203303</v>
          </cell>
          <cell r="R404">
            <v>399</v>
          </cell>
          <cell r="S404">
            <v>48639</v>
          </cell>
        </row>
        <row r="405">
          <cell r="Q405">
            <v>203304</v>
          </cell>
          <cell r="R405">
            <v>400</v>
          </cell>
          <cell r="S405">
            <v>48670</v>
          </cell>
        </row>
      </sheetData>
      <sheetData sheetId="2"/>
      <sheetData sheetId="3"/>
      <sheetData sheetId="4"/>
      <sheetData sheetId="5"/>
      <sheetData sheetId="6"/>
      <sheetData sheetId="7">
        <row r="18">
          <cell r="B18">
            <v>202010</v>
          </cell>
          <cell r="E18">
            <v>0.9</v>
          </cell>
          <cell r="F18">
            <v>0.8</v>
          </cell>
          <cell r="G18">
            <v>1.1000000000000001</v>
          </cell>
          <cell r="H18">
            <v>1.4</v>
          </cell>
          <cell r="I18">
            <v>0.6</v>
          </cell>
          <cell r="J18">
            <v>0.8</v>
          </cell>
          <cell r="M18">
            <v>6.6</v>
          </cell>
          <cell r="N18">
            <v>6.8</v>
          </cell>
          <cell r="O18">
            <v>-1.1000000000000001</v>
          </cell>
          <cell r="P18">
            <v>-1.4</v>
          </cell>
          <cell r="Q18">
            <v>2.2999999999999998</v>
          </cell>
          <cell r="R18">
            <v>2.4</v>
          </cell>
          <cell r="S18">
            <v>6.6</v>
          </cell>
          <cell r="T18">
            <v>4.9000000000000004</v>
          </cell>
          <cell r="U18">
            <v>3.7</v>
          </cell>
          <cell r="V18">
            <v>4.2</v>
          </cell>
          <cell r="W18">
            <v>1.9</v>
          </cell>
          <cell r="X18">
            <v>1.8</v>
          </cell>
          <cell r="Y18">
            <v>2.1</v>
          </cell>
          <cell r="Z18">
            <v>2.1</v>
          </cell>
          <cell r="AA18">
            <v>4.8</v>
          </cell>
          <cell r="AB18">
            <v>4.8</v>
          </cell>
          <cell r="AC18">
            <v>0.2</v>
          </cell>
          <cell r="AD18">
            <v>-0.5</v>
          </cell>
        </row>
        <row r="19">
          <cell r="B19">
            <v>202011</v>
          </cell>
        </row>
      </sheetData>
      <sheetData sheetId="8">
        <row r="18">
          <cell r="G18">
            <v>8.3000000000000007</v>
          </cell>
          <cell r="H18">
            <v>8.4</v>
          </cell>
          <cell r="I18">
            <v>-5.4</v>
          </cell>
          <cell r="J18">
            <v>-5</v>
          </cell>
          <cell r="K18">
            <v>7.3</v>
          </cell>
          <cell r="L18">
            <v>7.3</v>
          </cell>
          <cell r="O18">
            <v>-2.6</v>
          </cell>
          <cell r="P18">
            <v>-2.2999999999999998</v>
          </cell>
          <cell r="Q18">
            <v>21.9</v>
          </cell>
          <cell r="R18">
            <v>21.9</v>
          </cell>
          <cell r="S18">
            <v>13.8</v>
          </cell>
          <cell r="T18">
            <v>13.9</v>
          </cell>
          <cell r="U18">
            <v>-33.1</v>
          </cell>
          <cell r="V18">
            <v>-34.4</v>
          </cell>
          <cell r="W18">
            <v>-10.9</v>
          </cell>
          <cell r="X18">
            <v>-10.3</v>
          </cell>
          <cell r="Y18">
            <v>18.399999999999999</v>
          </cell>
          <cell r="Z18">
            <v>18.5</v>
          </cell>
          <cell r="AA18">
            <v>6</v>
          </cell>
          <cell r="AB18">
            <v>6.1</v>
          </cell>
          <cell r="AC18">
            <v>-5.9</v>
          </cell>
          <cell r="AD18">
            <v>-5.8</v>
          </cell>
          <cell r="AE18">
            <v>20.9</v>
          </cell>
          <cell r="AF18">
            <v>20.9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Z2">
            <v>60</v>
          </cell>
          <cell r="BA2">
            <v>60</v>
          </cell>
          <cell r="BB2">
            <v>60</v>
          </cell>
          <cell r="BC2">
            <v>60</v>
          </cell>
          <cell r="BD2">
            <v>60</v>
          </cell>
          <cell r="BE2">
            <v>60</v>
          </cell>
          <cell r="BF2">
            <v>60</v>
          </cell>
          <cell r="BG2">
            <v>60</v>
          </cell>
          <cell r="BH2">
            <v>60</v>
          </cell>
          <cell r="BI2">
            <v>60</v>
          </cell>
          <cell r="BJ2">
            <v>60</v>
          </cell>
          <cell r="BK2">
            <v>60</v>
          </cell>
          <cell r="BL2">
            <v>60</v>
          </cell>
        </row>
        <row r="3">
          <cell r="AZ3">
            <v>24</v>
          </cell>
          <cell r="BA3">
            <v>24</v>
          </cell>
          <cell r="BB3">
            <v>24</v>
          </cell>
          <cell r="BC3">
            <v>24</v>
          </cell>
          <cell r="BD3">
            <v>24</v>
          </cell>
          <cell r="BE3">
            <v>24</v>
          </cell>
          <cell r="BF3">
            <v>24</v>
          </cell>
          <cell r="BG3">
            <v>24</v>
          </cell>
          <cell r="BH3">
            <v>24</v>
          </cell>
          <cell r="BI3">
            <v>24</v>
          </cell>
          <cell r="BJ3">
            <v>24</v>
          </cell>
          <cell r="BK3">
            <v>24</v>
          </cell>
          <cell r="BL3">
            <v>24</v>
          </cell>
        </row>
        <row r="5">
          <cell r="AY5">
            <v>2014</v>
          </cell>
          <cell r="BA5">
            <v>6.4007420973235751</v>
          </cell>
          <cell r="BB5">
            <v>6.8837209383032283</v>
          </cell>
          <cell r="BC5">
            <v>5.5712936454155759</v>
          </cell>
          <cell r="BD5">
            <v>3.0127461534445121</v>
          </cell>
          <cell r="BE5">
            <v>5.7755775638845597</v>
          </cell>
          <cell r="BF5">
            <v>13.911472417690351</v>
          </cell>
          <cell r="BG5">
            <v>0.34924330332966047</v>
          </cell>
          <cell r="BH5">
            <v>-3.7536092185123993</v>
          </cell>
          <cell r="BI5">
            <v>10.96374895315213</v>
          </cell>
          <cell r="BJ5">
            <v>4.6772684815673538</v>
          </cell>
          <cell r="BK5">
            <v>1.6393442825755722</v>
          </cell>
          <cell r="BL5">
            <v>4.4130625938107793</v>
          </cell>
        </row>
        <row r="41">
          <cell r="AY41">
            <v>2017</v>
          </cell>
          <cell r="BA41">
            <v>-1.215472203387713</v>
          </cell>
          <cell r="BB41">
            <v>-5.9584638291113929</v>
          </cell>
          <cell r="BC41">
            <v>0.28907182833193268</v>
          </cell>
          <cell r="BD41">
            <v>-0.82918598269813293</v>
          </cell>
          <cell r="BE41">
            <v>3.9537349082766182</v>
          </cell>
          <cell r="BF41">
            <v>-2.1334477666942853</v>
          </cell>
          <cell r="BG41">
            <v>-9.5567735917543075</v>
          </cell>
          <cell r="BH41">
            <v>-6.6210232627657906</v>
          </cell>
          <cell r="BI41">
            <v>-3.0771190056361419</v>
          </cell>
          <cell r="BJ41">
            <v>-0.10682259010914574</v>
          </cell>
          <cell r="BK41">
            <v>-3.626991162871962</v>
          </cell>
          <cell r="BL41">
            <v>4.6665570711936777</v>
          </cell>
        </row>
      </sheetData>
      <sheetData sheetId="27"/>
      <sheetData sheetId="28">
        <row r="1">
          <cell r="O1">
            <v>42</v>
          </cell>
          <cell r="U1">
            <v>42</v>
          </cell>
          <cell r="V1">
            <v>42</v>
          </cell>
          <cell r="W1">
            <v>42</v>
          </cell>
          <cell r="X1">
            <v>42</v>
          </cell>
          <cell r="Y1">
            <v>42</v>
          </cell>
          <cell r="Z1">
            <v>42</v>
          </cell>
          <cell r="AA1">
            <v>42</v>
          </cell>
          <cell r="AB1">
            <v>42</v>
          </cell>
          <cell r="AC1">
            <v>42</v>
          </cell>
          <cell r="AD1">
            <v>42</v>
          </cell>
          <cell r="AE1">
            <v>42</v>
          </cell>
          <cell r="AF1">
            <v>42</v>
          </cell>
        </row>
        <row r="70">
          <cell r="O70">
            <v>2012</v>
          </cell>
          <cell r="U70">
            <v>9.1158704516635769</v>
          </cell>
          <cell r="V70">
            <v>1.6460905789086988</v>
          </cell>
          <cell r="W70">
            <v>10.828370258206576</v>
          </cell>
          <cell r="X70">
            <v>-0.7657944605701128</v>
          </cell>
          <cell r="Y70">
            <v>13.304721053226597</v>
          </cell>
          <cell r="Z70">
            <v>8.995002737366109</v>
          </cell>
          <cell r="AA70">
            <v>5.2379195812601198</v>
          </cell>
          <cell r="AB70">
            <v>33.193863300032469</v>
          </cell>
          <cell r="AC70">
            <v>9.1920374393806181</v>
          </cell>
          <cell r="AD70">
            <v>5.6861673079927622</v>
          </cell>
          <cell r="AE70">
            <v>-1.4563107219867533</v>
          </cell>
          <cell r="AF70">
            <v>11.520998848973329</v>
          </cell>
        </row>
      </sheetData>
      <sheetData sheetId="29">
        <row r="1">
          <cell r="O1">
            <v>20</v>
          </cell>
          <cell r="T1">
            <v>20</v>
          </cell>
          <cell r="U1">
            <v>20</v>
          </cell>
          <cell r="V1">
            <v>20</v>
          </cell>
          <cell r="W1">
            <v>20</v>
          </cell>
          <cell r="X1">
            <v>20</v>
          </cell>
          <cell r="Y1">
            <v>20</v>
          </cell>
          <cell r="Z1">
            <v>20</v>
          </cell>
          <cell r="AA1">
            <v>20</v>
          </cell>
          <cell r="AB1">
            <v>20</v>
          </cell>
          <cell r="AC1">
            <v>20</v>
          </cell>
          <cell r="AD1">
            <v>20</v>
          </cell>
          <cell r="AE1">
            <v>20</v>
          </cell>
        </row>
        <row r="55">
          <cell r="O55">
            <v>2014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</sheetData>
      <sheetData sheetId="30"/>
      <sheetData sheetId="31">
        <row r="2">
          <cell r="W2">
            <v>21</v>
          </cell>
          <cell r="X2">
            <v>21</v>
          </cell>
          <cell r="Y2">
            <v>21</v>
          </cell>
          <cell r="Z2">
            <v>21</v>
          </cell>
          <cell r="AA2">
            <v>21</v>
          </cell>
          <cell r="AB2">
            <v>21</v>
          </cell>
          <cell r="AC2">
            <v>21</v>
          </cell>
          <cell r="AD2">
            <v>21</v>
          </cell>
          <cell r="AE2">
            <v>21</v>
          </cell>
          <cell r="AF2">
            <v>21</v>
          </cell>
          <cell r="AG2">
            <v>21</v>
          </cell>
          <cell r="AH2">
            <v>21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V1">
            <v>120</v>
          </cell>
          <cell r="W1">
            <v>109</v>
          </cell>
          <cell r="X1">
            <v>109</v>
          </cell>
          <cell r="Y1">
            <v>109</v>
          </cell>
          <cell r="Z1">
            <v>109</v>
          </cell>
          <cell r="AA1">
            <v>109</v>
          </cell>
          <cell r="AB1">
            <v>109</v>
          </cell>
          <cell r="AC1">
            <v>109</v>
          </cell>
          <cell r="AD1">
            <v>109</v>
          </cell>
          <cell r="AE1">
            <v>109</v>
          </cell>
          <cell r="AF1">
            <v>109</v>
          </cell>
          <cell r="AG1">
            <v>109</v>
          </cell>
          <cell r="AH1">
            <v>109</v>
          </cell>
        </row>
        <row r="27">
          <cell r="T27">
            <v>2012</v>
          </cell>
          <cell r="W27">
            <v>-9.7029702970297009</v>
          </cell>
          <cell r="X27">
            <v>-15.13671875</v>
          </cell>
          <cell r="Y27">
            <v>-5.610236220472431</v>
          </cell>
          <cell r="Z27">
            <v>-8.7452471482889713</v>
          </cell>
          <cell r="AA27">
            <v>-13.786591123701609</v>
          </cell>
          <cell r="AB27">
            <v>-30.526315789473678</v>
          </cell>
          <cell r="AC27">
            <v>-5.8983666061706019</v>
          </cell>
          <cell r="AD27">
            <v>-18.135158254918736</v>
          </cell>
          <cell r="AE27">
            <v>-26.234003656307124</v>
          </cell>
          <cell r="AF27">
            <v>-9.3869731800766409</v>
          </cell>
          <cell r="AG27">
            <v>-18.799368088467617</v>
          </cell>
          <cell r="AH27">
            <v>-12.464319695528058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B55"/>
  <sheetViews>
    <sheetView tabSelected="1" zoomScale="50" zoomScaleNormal="50" zoomScaleSheetLayoutView="85" workbookViewId="0">
      <selection activeCell="J23" sqref="J23"/>
    </sheetView>
  </sheetViews>
  <sheetFormatPr defaultRowHeight="14.6"/>
  <cols>
    <col min="1" max="1" width="9.23046875" style="1"/>
    <col min="2" max="2" width="15.84375" style="1" customWidth="1"/>
    <col min="3" max="3" width="11.69140625" style="1" customWidth="1"/>
    <col min="4" max="4" width="7.69140625" style="1" customWidth="1"/>
    <col min="5" max="5" width="9.69140625" style="1" customWidth="1"/>
    <col min="6" max="6" width="7.69140625" style="1" customWidth="1"/>
    <col min="7" max="7" width="9.69140625" style="1" customWidth="1"/>
    <col min="8" max="8" width="7.69140625" style="1" customWidth="1"/>
    <col min="9" max="9" width="9.69140625" style="1" customWidth="1"/>
    <col min="10" max="10" width="8.4609375" style="1" customWidth="1"/>
    <col min="11" max="11" width="9.69140625" style="1" customWidth="1"/>
    <col min="12" max="12" width="10.4609375" style="1" customWidth="1"/>
    <col min="13" max="13" width="9.69140625" style="1" customWidth="1"/>
    <col min="14" max="14" width="10.61328125" style="1" customWidth="1"/>
    <col min="15" max="15" width="9.69140625" style="1" customWidth="1"/>
    <col min="16" max="16" width="9.07421875" style="1" customWidth="1"/>
    <col min="17" max="17" width="9.69140625" style="1" customWidth="1"/>
    <col min="18" max="18" width="9.07421875" style="1" customWidth="1"/>
    <col min="19" max="19" width="9.69140625" style="1" customWidth="1"/>
    <col min="20" max="20" width="8.3046875" style="1" customWidth="1"/>
    <col min="21" max="21" width="9.69140625" style="1" customWidth="1"/>
    <col min="22" max="22" width="8.765625" style="1" customWidth="1"/>
    <col min="23" max="23" width="9.69140625" style="1" customWidth="1"/>
    <col min="24" max="24" width="8.765625" style="1" customWidth="1"/>
    <col min="25" max="25" width="9.69140625" style="1" customWidth="1"/>
    <col min="26" max="26" width="9.53515625" style="1" customWidth="1"/>
    <col min="27" max="27" width="9.69140625" style="1" customWidth="1"/>
    <col min="28" max="28" width="8.61328125" style="1" customWidth="1"/>
    <col min="29" max="16384" width="9.23046875" style="1"/>
  </cols>
  <sheetData>
    <row r="1" spans="1:28" ht="50.15" customHeight="1">
      <c r="B1" s="2" t="str">
        <f>'[1]TABELAS - M M-1'!D3</f>
        <v>REVISÃO DO VOLUME DE VENDAS - Indicador mês/ mês imediatamente anterior com ajuste sazonal: PMC Novembro 2020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95.15" customHeight="1">
      <c r="B2" s="3" t="s">
        <v>0</v>
      </c>
      <c r="C2" s="4" t="s">
        <v>1</v>
      </c>
      <c r="D2" s="3"/>
      <c r="E2" s="4" t="s">
        <v>2</v>
      </c>
      <c r="F2" s="3"/>
      <c r="G2" s="4" t="s">
        <v>3</v>
      </c>
      <c r="H2" s="3"/>
      <c r="I2" s="4" t="s">
        <v>4</v>
      </c>
      <c r="J2" s="3"/>
      <c r="K2" s="4" t="s">
        <v>5</v>
      </c>
      <c r="L2" s="3"/>
      <c r="M2" s="4" t="s">
        <v>6</v>
      </c>
      <c r="N2" s="3"/>
      <c r="O2" s="4" t="s">
        <v>7</v>
      </c>
      <c r="P2" s="3"/>
      <c r="Q2" s="4" t="s">
        <v>8</v>
      </c>
      <c r="R2" s="3"/>
      <c r="S2" s="4" t="s">
        <v>9</v>
      </c>
      <c r="T2" s="3"/>
      <c r="U2" s="4" t="s">
        <v>10</v>
      </c>
      <c r="V2" s="3"/>
      <c r="W2" s="4" t="s">
        <v>11</v>
      </c>
      <c r="X2" s="3"/>
      <c r="Y2" s="4" t="s">
        <v>12</v>
      </c>
      <c r="Z2" s="3"/>
      <c r="AA2" s="4" t="s">
        <v>13</v>
      </c>
      <c r="AB2" s="5"/>
    </row>
    <row r="3" spans="1:28" ht="30" customHeight="1">
      <c r="B3" s="6"/>
      <c r="C3" s="7" t="str">
        <f>'[1]TABELAS - M M-1'!E5</f>
        <v>OUT</v>
      </c>
      <c r="D3" s="8" t="str">
        <f>'[1]TABELAS - M M-1'!F5</f>
        <v>NOV</v>
      </c>
      <c r="E3" s="7" t="str">
        <f>'[1]TABELAS - M M-1'!G5</f>
        <v>OUT</v>
      </c>
      <c r="F3" s="9" t="str">
        <f>'[1]TABELAS - M M-1'!H5</f>
        <v>NOV</v>
      </c>
      <c r="G3" s="7" t="str">
        <f>'[1]TABELAS - M M-1'!I5</f>
        <v>OUT</v>
      </c>
      <c r="H3" s="9" t="str">
        <f>'[1]TABELAS - M M-1'!J5</f>
        <v>NOV</v>
      </c>
      <c r="I3" s="7" t="str">
        <f>'[1]TABELAS - M M-1'!K5</f>
        <v>OUT</v>
      </c>
      <c r="J3" s="9" t="str">
        <f>'[1]TABELAS - M M-1'!L5</f>
        <v>NOV</v>
      </c>
      <c r="K3" s="7" t="str">
        <f>'[1]TABELAS - M M-1'!M5</f>
        <v>OUT</v>
      </c>
      <c r="L3" s="9" t="str">
        <f>'[1]TABELAS - M M-1'!N5</f>
        <v>NOV</v>
      </c>
      <c r="M3" s="7" t="str">
        <f>'[1]TABELAS - M M-1'!O5</f>
        <v>OUT</v>
      </c>
      <c r="N3" s="9" t="str">
        <f>'[1]TABELAS - M M-1'!P5</f>
        <v>NOV</v>
      </c>
      <c r="O3" s="7" t="str">
        <f>'[1]TABELAS - M M-1'!Q5</f>
        <v>OUT</v>
      </c>
      <c r="P3" s="9" t="str">
        <f>'[1]TABELAS - M M-1'!R5</f>
        <v>NOV</v>
      </c>
      <c r="Q3" s="7" t="str">
        <f>'[1]TABELAS - M M-1'!S5</f>
        <v>OUT</v>
      </c>
      <c r="R3" s="9" t="str">
        <f>'[1]TABELAS - M M-1'!T5</f>
        <v>NOV</v>
      </c>
      <c r="S3" s="7" t="str">
        <f>'[1]TABELAS - M M-1'!U5</f>
        <v>OUT</v>
      </c>
      <c r="T3" s="9" t="str">
        <f>'[1]TABELAS - M M-1'!V5</f>
        <v>NOV</v>
      </c>
      <c r="U3" s="7" t="str">
        <f>'[1]TABELAS - M M-1'!W5</f>
        <v>OUT</v>
      </c>
      <c r="V3" s="9" t="str">
        <f>'[1]TABELAS - M M-1'!X5</f>
        <v>NOV</v>
      </c>
      <c r="W3" s="7" t="str">
        <f>'[1]TABELAS - M M-1'!Y5</f>
        <v>OUT</v>
      </c>
      <c r="X3" s="9" t="str">
        <f>'[1]TABELAS - M M-1'!Z5</f>
        <v>NOV</v>
      </c>
      <c r="Y3" s="7" t="str">
        <f>'[1]TABELAS - M M-1'!AA5</f>
        <v>OUT</v>
      </c>
      <c r="Z3" s="9" t="str">
        <f>'[1]TABELAS - M M-1'!AB5</f>
        <v>NOV</v>
      </c>
      <c r="AA3" s="7" t="str">
        <f>'[1]TABELAS - M M-1'!AC5</f>
        <v>OUT</v>
      </c>
      <c r="AB3" s="10" t="str">
        <f>'[1]TABELAS - M M-1'!AD5</f>
        <v>NOV</v>
      </c>
    </row>
    <row r="4" spans="1:28" ht="46" customHeight="1">
      <c r="A4" s="11"/>
      <c r="B4" s="12">
        <f>'[1]TABELAS - M M-1'!D6</f>
        <v>43739</v>
      </c>
      <c r="C4" s="13">
        <f>'[1]TABELAS - M M-1'!E6</f>
        <v>0.3</v>
      </c>
      <c r="D4" s="14">
        <f>'[1]TABELAS - M M-1'!F6</f>
        <v>0.2</v>
      </c>
      <c r="E4" s="13">
        <f>'[1]TABELAS - M M-1'!G6</f>
        <v>1.5</v>
      </c>
      <c r="F4" s="14">
        <f>'[1]TABELAS - M M-1'!H6</f>
        <v>1.4</v>
      </c>
      <c r="G4" s="13">
        <f>'[1]TABELAS - M M-1'!I6</f>
        <v>-0.5</v>
      </c>
      <c r="H4" s="14">
        <f>'[1]TABELAS - M M-1'!J6</f>
        <v>-0.4</v>
      </c>
      <c r="I4" s="13">
        <f>'[1]TABELAS - M M-1'!K6</f>
        <v>-0.9</v>
      </c>
      <c r="J4" s="14">
        <f>'[1]TABELAS - M M-1'!L6</f>
        <v>-1</v>
      </c>
      <c r="K4" s="13">
        <f>'[1]TABELAS - M M-1'!M6</f>
        <v>1.1000000000000001</v>
      </c>
      <c r="L4" s="14">
        <f>'[1]TABELAS - M M-1'!N6</f>
        <v>0.8</v>
      </c>
      <c r="M4" s="13">
        <f>'[1]TABELAS - M M-1'!O6</f>
        <v>1.8</v>
      </c>
      <c r="N4" s="14">
        <f>'[1]TABELAS - M M-1'!P6</f>
        <v>1.7</v>
      </c>
      <c r="O4" s="13">
        <f>'[1]TABELAS - M M-1'!Q6</f>
        <v>1</v>
      </c>
      <c r="P4" s="14">
        <f>'[1]TABELAS - M M-1'!R6</f>
        <v>1</v>
      </c>
      <c r="Q4" s="13">
        <f>'[1]TABELAS - M M-1'!S6</f>
        <v>-0.2</v>
      </c>
      <c r="R4" s="14">
        <f>'[1]TABELAS - M M-1'!T6</f>
        <v>0.4</v>
      </c>
      <c r="S4" s="13">
        <f>'[1]TABELAS - M M-1'!U6</f>
        <v>5</v>
      </c>
      <c r="T4" s="14">
        <f>'[1]TABELAS - M M-1'!V6</f>
        <v>4.7</v>
      </c>
      <c r="U4" s="13">
        <f>'[1]TABELAS - M M-1'!W6</f>
        <v>0.9</v>
      </c>
      <c r="V4" s="14">
        <f>'[1]TABELAS - M M-1'!X6</f>
        <v>0.9</v>
      </c>
      <c r="W4" s="13">
        <f>'[1]TABELAS - M M-1'!Y6</f>
        <v>1</v>
      </c>
      <c r="X4" s="14">
        <f>'[1]TABELAS - M M-1'!Z6</f>
        <v>0.9</v>
      </c>
      <c r="Y4" s="13">
        <f>'[1]TABELAS - M M-1'!AA6</f>
        <v>2.6</v>
      </c>
      <c r="Z4" s="14">
        <f>'[1]TABELAS - M M-1'!AB6</f>
        <v>2.4</v>
      </c>
      <c r="AA4" s="13">
        <f>'[1]TABELAS - M M-1'!AC6</f>
        <v>4.5999999999999996</v>
      </c>
      <c r="AB4" s="15">
        <f>'[1]TABELAS - M M-1'!AD6</f>
        <v>3.6</v>
      </c>
    </row>
    <row r="5" spans="1:28" ht="46" customHeight="1">
      <c r="A5" s="11"/>
      <c r="B5" s="12">
        <f>'[1]TABELAS - M M-1'!D7</f>
        <v>43770</v>
      </c>
      <c r="C5" s="13">
        <f>'[1]TABELAS - M M-1'!E7</f>
        <v>0.1</v>
      </c>
      <c r="D5" s="14">
        <f>'[1]TABELAS - M M-1'!F7</f>
        <v>0.7</v>
      </c>
      <c r="E5" s="13">
        <f>'[1]TABELAS - M M-1'!G7</f>
        <v>-0.3</v>
      </c>
      <c r="F5" s="14">
        <f>'[1]TABELAS - M M-1'!H7</f>
        <v>1</v>
      </c>
      <c r="G5" s="13">
        <f>'[1]TABELAS - M M-1'!I7</f>
        <v>0.2</v>
      </c>
      <c r="H5" s="14">
        <f>'[1]TABELAS - M M-1'!J7</f>
        <v>1</v>
      </c>
      <c r="I5" s="13">
        <f>'[1]TABELAS - M M-1'!K7</f>
        <v>0.7</v>
      </c>
      <c r="J5" s="14">
        <f>'[1]TABELAS - M M-1'!L7</f>
        <v>1.3</v>
      </c>
      <c r="K5" s="13">
        <f>'[1]TABELAS - M M-1'!M7</f>
        <v>-0.6</v>
      </c>
      <c r="L5" s="14">
        <f>'[1]TABELAS - M M-1'!N7</f>
        <v>0.6</v>
      </c>
      <c r="M5" s="13">
        <f>'[1]TABELAS - M M-1'!O7</f>
        <v>-0.2</v>
      </c>
      <c r="N5" s="14">
        <f>'[1]TABELAS - M M-1'!P7</f>
        <v>1</v>
      </c>
      <c r="O5" s="13">
        <f>'[1]TABELAS - M M-1'!Q7</f>
        <v>4.5999999999999996</v>
      </c>
      <c r="P5" s="14">
        <f>'[1]TABELAS - M M-1'!R7</f>
        <v>3.7</v>
      </c>
      <c r="Q5" s="13">
        <f>'[1]TABELAS - M M-1'!S7</f>
        <v>-9.1999999999999993</v>
      </c>
      <c r="R5" s="14">
        <f>'[1]TABELAS - M M-1'!T7</f>
        <v>-19.5</v>
      </c>
      <c r="S5" s="13">
        <f>'[1]TABELAS - M M-1'!U7</f>
        <v>4</v>
      </c>
      <c r="T5" s="14">
        <f>'[1]TABELAS - M M-1'!V7</f>
        <v>3.9</v>
      </c>
      <c r="U5" s="13">
        <f>'[1]TABELAS - M M-1'!W7</f>
        <v>1.3</v>
      </c>
      <c r="V5" s="14">
        <f>'[1]TABELAS - M M-1'!X7</f>
        <v>2</v>
      </c>
      <c r="W5" s="13">
        <f>'[1]TABELAS - M M-1'!Y7</f>
        <v>-0.3</v>
      </c>
      <c r="X5" s="14">
        <f>'[1]TABELAS - M M-1'!Z7</f>
        <v>0</v>
      </c>
      <c r="Y5" s="13">
        <f>'[1]TABELAS - M M-1'!AA7</f>
        <v>-1.4</v>
      </c>
      <c r="Z5" s="14">
        <f>'[1]TABELAS - M M-1'!AB7</f>
        <v>-1</v>
      </c>
      <c r="AA5" s="13">
        <f>'[1]TABELAS - M M-1'!AC7</f>
        <v>-0.8</v>
      </c>
      <c r="AB5" s="16">
        <f>'[1]TABELAS - M M-1'!AD7</f>
        <v>1.7</v>
      </c>
    </row>
    <row r="6" spans="1:28" ht="46" customHeight="1">
      <c r="A6" s="11"/>
      <c r="B6" s="12">
        <f>'[1]TABELAS - M M-1'!D8</f>
        <v>43800</v>
      </c>
      <c r="C6" s="13">
        <f>'[1]TABELAS - M M-1'!E8</f>
        <v>-0.4</v>
      </c>
      <c r="D6" s="14">
        <f>'[1]TABELAS - M M-1'!F8</f>
        <v>-0.5</v>
      </c>
      <c r="E6" s="13">
        <f>'[1]TABELAS - M M-1'!G8</f>
        <v>-0.5</v>
      </c>
      <c r="F6" s="14">
        <f>'[1]TABELAS - M M-1'!H8</f>
        <v>-1.7</v>
      </c>
      <c r="G6" s="13">
        <f>'[1]TABELAS - M M-1'!I8</f>
        <v>-1.3</v>
      </c>
      <c r="H6" s="14">
        <f>'[1]TABELAS - M M-1'!J8</f>
        <v>-1.7</v>
      </c>
      <c r="I6" s="13">
        <f>'[1]TABELAS - M M-1'!K8</f>
        <v>-1.3</v>
      </c>
      <c r="J6" s="14">
        <f>'[1]TABELAS - M M-1'!L8</f>
        <v>-1.4</v>
      </c>
      <c r="K6" s="13">
        <f>'[1]TABELAS - M M-1'!M8</f>
        <v>-1.1000000000000001</v>
      </c>
      <c r="L6" s="14">
        <f>'[1]TABELAS - M M-1'!N8</f>
        <v>-1.6</v>
      </c>
      <c r="M6" s="13">
        <f>'[1]TABELAS - M M-1'!O8</f>
        <v>2.5</v>
      </c>
      <c r="N6" s="14">
        <f>'[1]TABELAS - M M-1'!P8</f>
        <v>1.9</v>
      </c>
      <c r="O6" s="13">
        <f>'[1]TABELAS - M M-1'!Q8</f>
        <v>-2</v>
      </c>
      <c r="P6" s="14">
        <f>'[1]TABELAS - M M-1'!R8</f>
        <v>-1.5</v>
      </c>
      <c r="Q6" s="13">
        <f>'[1]TABELAS - M M-1'!S8</f>
        <v>15.1</v>
      </c>
      <c r="R6" s="14">
        <f>'[1]TABELAS - M M-1'!T8</f>
        <v>24.2</v>
      </c>
      <c r="S6" s="13">
        <f>'[1]TABELAS - M M-1'!U8</f>
        <v>-10.199999999999999</v>
      </c>
      <c r="T6" s="14">
        <f>'[1]TABELAS - M M-1'!V8</f>
        <v>-9.9</v>
      </c>
      <c r="U6" s="13">
        <f>'[1]TABELAS - M M-1'!W8</f>
        <v>0.3</v>
      </c>
      <c r="V6" s="14">
        <f>'[1]TABELAS - M M-1'!X8</f>
        <v>0</v>
      </c>
      <c r="W6" s="13">
        <f>'[1]TABELAS - M M-1'!Y8</f>
        <v>-0.5</v>
      </c>
      <c r="X6" s="14">
        <f>'[1]TABELAS - M M-1'!Z8</f>
        <v>-0.5</v>
      </c>
      <c r="Y6" s="13">
        <f>'[1]TABELAS - M M-1'!AA8</f>
        <v>-4.9000000000000004</v>
      </c>
      <c r="Z6" s="14">
        <f>'[1]TABELAS - M M-1'!AB8</f>
        <v>-4.8</v>
      </c>
      <c r="AA6" s="13">
        <f>'[1]TABELAS - M M-1'!AC8</f>
        <v>-0.7</v>
      </c>
      <c r="AB6" s="16">
        <f>'[1]TABELAS - M M-1'!AD8</f>
        <v>-0.5</v>
      </c>
    </row>
    <row r="7" spans="1:28" ht="46" customHeight="1">
      <c r="A7" s="11"/>
      <c r="B7" s="12">
        <f>'[1]TABELAS - M M-1'!D9</f>
        <v>43831</v>
      </c>
      <c r="C7" s="13">
        <f>'[1]TABELAS - M M-1'!E9</f>
        <v>-1.2</v>
      </c>
      <c r="D7" s="14">
        <f>'[1]TABELAS - M M-1'!F9</f>
        <v>-1.3</v>
      </c>
      <c r="E7" s="13">
        <f>'[1]TABELAS - M M-1'!G9</f>
        <v>-0.3</v>
      </c>
      <c r="F7" s="14">
        <f>'[1]TABELAS - M M-1'!H9</f>
        <v>-1.9</v>
      </c>
      <c r="G7" s="13">
        <f>'[1]TABELAS - M M-1'!I9</f>
        <v>-1.4</v>
      </c>
      <c r="H7" s="14">
        <f>'[1]TABELAS - M M-1'!J9</f>
        <v>-1.9</v>
      </c>
      <c r="I7" s="13">
        <f>'[1]TABELAS - M M-1'!K9</f>
        <v>-1.3</v>
      </c>
      <c r="J7" s="14">
        <f>'[1]TABELAS - M M-1'!L9</f>
        <v>-1.1000000000000001</v>
      </c>
      <c r="K7" s="13">
        <f>'[1]TABELAS - M M-1'!M9</f>
        <v>0.5</v>
      </c>
      <c r="L7" s="14">
        <f>'[1]TABELAS - M M-1'!N9</f>
        <v>0.5</v>
      </c>
      <c r="M7" s="13">
        <f>'[1]TABELAS - M M-1'!O9</f>
        <v>-1.3</v>
      </c>
      <c r="N7" s="14">
        <f>'[1]TABELAS - M M-1'!P9</f>
        <v>-1.4</v>
      </c>
      <c r="O7" s="13">
        <f>'[1]TABELAS - M M-1'!Q9</f>
        <v>0.3</v>
      </c>
      <c r="P7" s="14">
        <f>'[1]TABELAS - M M-1'!R9</f>
        <v>0.4</v>
      </c>
      <c r="Q7" s="13">
        <f>'[1]TABELAS - M M-1'!S9</f>
        <v>0</v>
      </c>
      <c r="R7" s="14">
        <f>'[1]TABELAS - M M-1'!T9</f>
        <v>1.4</v>
      </c>
      <c r="S7" s="13">
        <f>'[1]TABELAS - M M-1'!U9</f>
        <v>-1.2</v>
      </c>
      <c r="T7" s="14">
        <f>'[1]TABELAS - M M-1'!V9</f>
        <v>-1.2</v>
      </c>
      <c r="U7" s="13">
        <f>'[1]TABELAS - M M-1'!W9</f>
        <v>0.5</v>
      </c>
      <c r="V7" s="14">
        <f>'[1]TABELAS - M M-1'!X9</f>
        <v>0.5</v>
      </c>
      <c r="W7" s="13">
        <f>'[1]TABELAS - M M-1'!Y9</f>
        <v>0.9</v>
      </c>
      <c r="X7" s="14">
        <f>'[1]TABELAS - M M-1'!Z9</f>
        <v>0.9</v>
      </c>
      <c r="Y7" s="13">
        <f>'[1]TABELAS - M M-1'!AA9</f>
        <v>8.6</v>
      </c>
      <c r="Z7" s="14">
        <f>'[1]TABELAS - M M-1'!AB9</f>
        <v>8.4</v>
      </c>
      <c r="AA7" s="13">
        <f>'[1]TABELAS - M M-1'!AC9</f>
        <v>0.8</v>
      </c>
      <c r="AB7" s="16">
        <f>'[1]TABELAS - M M-1'!AD9</f>
        <v>0.9</v>
      </c>
    </row>
    <row r="8" spans="1:28" ht="46" customHeight="1">
      <c r="A8" s="11"/>
      <c r="B8" s="12">
        <f>'[1]TABELAS - M M-1'!D10</f>
        <v>43862</v>
      </c>
      <c r="C8" s="13">
        <f>'[1]TABELAS - M M-1'!E10</f>
        <v>0.5</v>
      </c>
      <c r="D8" s="14">
        <f>'[1]TABELAS - M M-1'!F10</f>
        <v>0.6</v>
      </c>
      <c r="E8" s="13">
        <f>'[1]TABELAS - M M-1'!G10</f>
        <v>-0.3</v>
      </c>
      <c r="F8" s="14">
        <f>'[1]TABELAS - M M-1'!H10</f>
        <v>1.9</v>
      </c>
      <c r="G8" s="13">
        <f>'[1]TABELAS - M M-1'!I10</f>
        <v>1.2</v>
      </c>
      <c r="H8" s="14">
        <f>'[1]TABELAS - M M-1'!J10</f>
        <v>1.9</v>
      </c>
      <c r="I8" s="13">
        <f>'[1]TABELAS - M M-1'!K10</f>
        <v>1.2</v>
      </c>
      <c r="J8" s="14">
        <f>'[1]TABELAS - M M-1'!L10</f>
        <v>1.3</v>
      </c>
      <c r="K8" s="13">
        <f>'[1]TABELAS - M M-1'!M10</f>
        <v>1.5</v>
      </c>
      <c r="L8" s="14">
        <f>'[1]TABELAS - M M-1'!N10</f>
        <v>1.4</v>
      </c>
      <c r="M8" s="13">
        <f>'[1]TABELAS - M M-1'!O10</f>
        <v>1.7</v>
      </c>
      <c r="N8" s="14">
        <f>'[1]TABELAS - M M-1'!P10</f>
        <v>1.7</v>
      </c>
      <c r="O8" s="13">
        <f>'[1]TABELAS - M M-1'!Q10</f>
        <v>1.1000000000000001</v>
      </c>
      <c r="P8" s="14">
        <f>'[1]TABELAS - M M-1'!R10</f>
        <v>1</v>
      </c>
      <c r="Q8" s="13">
        <f>'[1]TABELAS - M M-1'!S10</f>
        <v>-3.2</v>
      </c>
      <c r="R8" s="14">
        <f>'[1]TABELAS - M M-1'!T10</f>
        <v>-2.8</v>
      </c>
      <c r="S8" s="13">
        <f>'[1]TABELAS - M M-1'!U10</f>
        <v>-0.1</v>
      </c>
      <c r="T8" s="14">
        <f>'[1]TABELAS - M M-1'!V10</f>
        <v>-0.1</v>
      </c>
      <c r="U8" s="13">
        <f>'[1]TABELAS - M M-1'!W10</f>
        <v>2</v>
      </c>
      <c r="V8" s="14">
        <f>'[1]TABELAS - M M-1'!X10</f>
        <v>1.9</v>
      </c>
      <c r="W8" s="13">
        <f>'[1]TABELAS - M M-1'!Y10</f>
        <v>0.9</v>
      </c>
      <c r="X8" s="14">
        <f>'[1]TABELAS - M M-1'!Z10</f>
        <v>0.9</v>
      </c>
      <c r="Y8" s="13">
        <f>'[1]TABELAS - M M-1'!AA10</f>
        <v>0.5</v>
      </c>
      <c r="Z8" s="14">
        <f>'[1]TABELAS - M M-1'!AB10</f>
        <v>0.4</v>
      </c>
      <c r="AA8" s="13">
        <f>'[1]TABELAS - M M-1'!AC10</f>
        <v>1.4</v>
      </c>
      <c r="AB8" s="16">
        <f>'[1]TABELAS - M M-1'!AD10</f>
        <v>0.6</v>
      </c>
    </row>
    <row r="9" spans="1:28" ht="46" customHeight="1">
      <c r="A9" s="11"/>
      <c r="B9" s="12">
        <f>'[1]TABELAS - M M-1'!D11</f>
        <v>43891</v>
      </c>
      <c r="C9" s="13">
        <f>'[1]TABELAS - M M-1'!E11</f>
        <v>-2.5</v>
      </c>
      <c r="D9" s="14">
        <f>'[1]TABELAS - M M-1'!F11</f>
        <v>-2.6</v>
      </c>
      <c r="E9" s="13">
        <f>'[1]TABELAS - M M-1'!G11</f>
        <v>-11.3</v>
      </c>
      <c r="F9" s="14">
        <f>'[1]TABELAS - M M-1'!H11</f>
        <v>14.3</v>
      </c>
      <c r="G9" s="13">
        <f>'[1]TABELAS - M M-1'!I11</f>
        <v>14.2</v>
      </c>
      <c r="H9" s="14">
        <f>'[1]TABELAS - M M-1'!J11</f>
        <v>14.3</v>
      </c>
      <c r="I9" s="13">
        <f>'[1]TABELAS - M M-1'!K11</f>
        <v>15.3</v>
      </c>
      <c r="J9" s="14">
        <f>'[1]TABELAS - M M-1'!L11</f>
        <v>15.4</v>
      </c>
      <c r="K9" s="13">
        <f>'[1]TABELAS - M M-1'!M11</f>
        <v>-42.3</v>
      </c>
      <c r="L9" s="14">
        <f>'[1]TABELAS - M M-1'!N11</f>
        <v>-42.3</v>
      </c>
      <c r="M9" s="13">
        <f>'[1]TABELAS - M M-1'!O11</f>
        <v>-26.3</v>
      </c>
      <c r="N9" s="14">
        <f>'[1]TABELAS - M M-1'!P11</f>
        <v>-26.2</v>
      </c>
      <c r="O9" s="13">
        <f>'[1]TABELAS - M M-1'!Q11</f>
        <v>1.6</v>
      </c>
      <c r="P9" s="14">
        <f>'[1]TABELAS - M M-1'!R11</f>
        <v>1.6</v>
      </c>
      <c r="Q9" s="13">
        <f>'[1]TABELAS - M M-1'!S11</f>
        <v>-37.4</v>
      </c>
      <c r="R9" s="14">
        <f>'[1]TABELAS - M M-1'!T11</f>
        <v>-37.4</v>
      </c>
      <c r="S9" s="13">
        <f>'[1]TABELAS - M M-1'!U11</f>
        <v>-23.6</v>
      </c>
      <c r="T9" s="14">
        <f>'[1]TABELAS - M M-1'!V11</f>
        <v>-23.5</v>
      </c>
      <c r="U9" s="13">
        <f>'[1]TABELAS - M M-1'!W11</f>
        <v>-28.1</v>
      </c>
      <c r="V9" s="14">
        <f>'[1]TABELAS - M M-1'!X11</f>
        <v>-28</v>
      </c>
      <c r="W9" s="13">
        <f>'[1]TABELAS - M M-1'!Y11</f>
        <v>-14.2</v>
      </c>
      <c r="X9" s="14">
        <f>'[1]TABELAS - M M-1'!Z11</f>
        <v>-14.2</v>
      </c>
      <c r="Y9" s="13">
        <f>'[1]TABELAS - M M-1'!AA11</f>
        <v>-37.1</v>
      </c>
      <c r="Z9" s="14">
        <f>'[1]TABELAS - M M-1'!AB11</f>
        <v>-37.1</v>
      </c>
      <c r="AA9" s="13">
        <f>'[1]TABELAS - M M-1'!AC11</f>
        <v>-17.5</v>
      </c>
      <c r="AB9" s="16">
        <f>'[1]TABELAS - M M-1'!AD11</f>
        <v>-16.899999999999999</v>
      </c>
    </row>
    <row r="10" spans="1:28" ht="46" customHeight="1">
      <c r="A10" s="11"/>
      <c r="B10" s="12">
        <f>'[1]TABELAS - M M-1'!D12</f>
        <v>43922</v>
      </c>
      <c r="C10" s="13">
        <f>'[1]TABELAS - M M-1'!E12</f>
        <v>-16.600000000000001</v>
      </c>
      <c r="D10" s="14">
        <f>'[1]TABELAS - M M-1'!F12</f>
        <v>-16.600000000000001</v>
      </c>
      <c r="E10" s="13">
        <f>'[1]TABELAS - M M-1'!G12</f>
        <v>-15.3</v>
      </c>
      <c r="F10" s="14">
        <f>'[1]TABELAS - M M-1'!H12</f>
        <v>-11.7</v>
      </c>
      <c r="G10" s="13">
        <f>'[1]TABELAS - M M-1'!I12</f>
        <v>-11.8</v>
      </c>
      <c r="H10" s="14">
        <f>'[1]TABELAS - M M-1'!J12</f>
        <v>-11.7</v>
      </c>
      <c r="I10" s="13">
        <f>'[1]TABELAS - M M-1'!K12</f>
        <v>-11.9</v>
      </c>
      <c r="J10" s="14">
        <f>'[1]TABELAS - M M-1'!L12</f>
        <v>-11.5</v>
      </c>
      <c r="K10" s="13">
        <f>'[1]TABELAS - M M-1'!M12</f>
        <v>-68.8</v>
      </c>
      <c r="L10" s="14">
        <f>'[1]TABELAS - M M-1'!N12</f>
        <v>-68.8</v>
      </c>
      <c r="M10" s="13">
        <f>'[1]TABELAS - M M-1'!O12</f>
        <v>-21</v>
      </c>
      <c r="N10" s="14">
        <f>'[1]TABELAS - M M-1'!P12</f>
        <v>-21</v>
      </c>
      <c r="O10" s="13">
        <f>'[1]TABELAS - M M-1'!Q12</f>
        <v>-17.3</v>
      </c>
      <c r="P10" s="14">
        <f>'[1]TABELAS - M M-1'!R12</f>
        <v>-17.3</v>
      </c>
      <c r="Q10" s="13">
        <f>'[1]TABELAS - M M-1'!S12</f>
        <v>-51</v>
      </c>
      <c r="R10" s="14">
        <f>'[1]TABELAS - M M-1'!T12</f>
        <v>-49.7</v>
      </c>
      <c r="S10" s="13">
        <f>'[1]TABELAS - M M-1'!U12</f>
        <v>-25.2</v>
      </c>
      <c r="T10" s="14">
        <f>'[1]TABELAS - M M-1'!V12</f>
        <v>-25.1</v>
      </c>
      <c r="U10" s="13">
        <f>'[1]TABELAS - M M-1'!W12</f>
        <v>-29</v>
      </c>
      <c r="V10" s="14">
        <f>'[1]TABELAS - M M-1'!X12</f>
        <v>-29.1</v>
      </c>
      <c r="W10" s="13">
        <f>'[1]TABELAS - M M-1'!Y12</f>
        <v>-17.8</v>
      </c>
      <c r="X10" s="14">
        <f>'[1]TABELAS - M M-1'!Z12</f>
        <v>-17.899999999999999</v>
      </c>
      <c r="Y10" s="13">
        <f>'[1]TABELAS - M M-1'!AA12</f>
        <v>-36.200000000000003</v>
      </c>
      <c r="Z10" s="14">
        <f>'[1]TABELAS - M M-1'!AB12</f>
        <v>-36.1</v>
      </c>
      <c r="AA10" s="13">
        <f>'[1]TABELAS - M M-1'!AC12</f>
        <v>-4.7</v>
      </c>
      <c r="AB10" s="16">
        <f>'[1]TABELAS - M M-1'!AD12</f>
        <v>-4.8</v>
      </c>
    </row>
    <row r="11" spans="1:28" ht="46" customHeight="1">
      <c r="A11" s="11"/>
      <c r="B11" s="12">
        <f>'[1]TABELAS - M M-1'!D13</f>
        <v>43952</v>
      </c>
      <c r="C11" s="13">
        <f>'[1]TABELAS - M M-1'!E13</f>
        <v>12.2</v>
      </c>
      <c r="D11" s="14">
        <f>'[1]TABELAS - M M-1'!F13</f>
        <v>12</v>
      </c>
      <c r="E11" s="13">
        <f>'[1]TABELAS - M M-1'!G13</f>
        <v>7</v>
      </c>
      <c r="F11" s="14">
        <f>'[1]TABELAS - M M-1'!H13</f>
        <v>7.1</v>
      </c>
      <c r="G11" s="13">
        <f>'[1]TABELAS - M M-1'!I13</f>
        <v>7.1</v>
      </c>
      <c r="H11" s="14">
        <f>'[1]TABELAS - M M-1'!J13</f>
        <v>7.1</v>
      </c>
      <c r="I11" s="13">
        <f>'[1]TABELAS - M M-1'!K13</f>
        <v>7.3</v>
      </c>
      <c r="J11" s="14">
        <f>'[1]TABELAS - M M-1'!L13</f>
        <v>7.3</v>
      </c>
      <c r="K11" s="13">
        <f>'[1]TABELAS - M M-1'!M13</f>
        <v>100.6</v>
      </c>
      <c r="L11" s="14">
        <f>'[1]TABELAS - M M-1'!N13</f>
        <v>100.6</v>
      </c>
      <c r="M11" s="13">
        <f>'[1]TABELAS - M M-1'!O13</f>
        <v>47.1</v>
      </c>
      <c r="N11" s="14">
        <f>'[1]TABELAS - M M-1'!P13</f>
        <v>46.8</v>
      </c>
      <c r="O11" s="13">
        <f>'[1]TABELAS - M M-1'!Q13</f>
        <v>10.199999999999999</v>
      </c>
      <c r="P11" s="14">
        <f>'[1]TABELAS - M M-1'!R13</f>
        <v>10.1</v>
      </c>
      <c r="Q11" s="13">
        <f>'[1]TABELAS - M M-1'!S13</f>
        <v>10.7</v>
      </c>
      <c r="R11" s="14">
        <f>'[1]TABELAS - M M-1'!T13</f>
        <v>9.1999999999999993</v>
      </c>
      <c r="S11" s="13">
        <f>'[1]TABELAS - M M-1'!U13</f>
        <v>21.6</v>
      </c>
      <c r="T11" s="14">
        <f>'[1]TABELAS - M M-1'!V13</f>
        <v>21.4</v>
      </c>
      <c r="U11" s="13">
        <f>'[1]TABELAS - M M-1'!W13</f>
        <v>46.5</v>
      </c>
      <c r="V11" s="14">
        <f>'[1]TABELAS - M M-1'!X13</f>
        <v>46.5</v>
      </c>
      <c r="W11" s="13">
        <f>'[1]TABELAS - M M-1'!Y13</f>
        <v>15.8</v>
      </c>
      <c r="X11" s="14">
        <f>'[1]TABELAS - M M-1'!Z13</f>
        <v>15.8</v>
      </c>
      <c r="Y11" s="13">
        <f>'[1]TABELAS - M M-1'!AA13</f>
        <v>37.799999999999997</v>
      </c>
      <c r="Z11" s="14">
        <f>'[1]TABELAS - M M-1'!AB13</f>
        <v>37.5</v>
      </c>
      <c r="AA11" s="13">
        <f>'[1]TABELAS - M M-1'!AC13</f>
        <v>23.5</v>
      </c>
      <c r="AB11" s="16">
        <f>'[1]TABELAS - M M-1'!AD13</f>
        <v>17.3</v>
      </c>
    </row>
    <row r="12" spans="1:28" ht="46" customHeight="1">
      <c r="A12" s="11"/>
      <c r="B12" s="12">
        <f>'[1]TABELAS - M M-1'!D14</f>
        <v>43983</v>
      </c>
      <c r="C12" s="13">
        <f>'[1]TABELAS - M M-1'!E14</f>
        <v>8.6</v>
      </c>
      <c r="D12" s="14">
        <f>'[1]TABELAS - M M-1'!F14</f>
        <v>8.4</v>
      </c>
      <c r="E12" s="13">
        <f>'[1]TABELAS - M M-1'!G14</f>
        <v>5.7</v>
      </c>
      <c r="F12" s="14">
        <f>'[1]TABELAS - M M-1'!H14</f>
        <v>0</v>
      </c>
      <c r="G12" s="13">
        <f>'[1]TABELAS - M M-1'!I14</f>
        <v>0.6</v>
      </c>
      <c r="H12" s="14">
        <f>'[1]TABELAS - M M-1'!J14</f>
        <v>0</v>
      </c>
      <c r="I12" s="13">
        <f>'[1]TABELAS - M M-1'!K14</f>
        <v>0.6</v>
      </c>
      <c r="J12" s="14">
        <f>'[1]TABELAS - M M-1'!L14</f>
        <v>0.1</v>
      </c>
      <c r="K12" s="13">
        <f>'[1]TABELAS - M M-1'!M14</f>
        <v>48.6</v>
      </c>
      <c r="L12" s="14">
        <f>'[1]TABELAS - M M-1'!N14</f>
        <v>48.6</v>
      </c>
      <c r="M12" s="13">
        <f>'[1]TABELAS - M M-1'!O14</f>
        <v>30.7</v>
      </c>
      <c r="N12" s="14">
        <f>'[1]TABELAS - M M-1'!P14</f>
        <v>30.7</v>
      </c>
      <c r="O12" s="13">
        <f>'[1]TABELAS - M M-1'!Q14</f>
        <v>6.2</v>
      </c>
      <c r="P12" s="14">
        <f>'[1]TABELAS - M M-1'!R14</f>
        <v>6.4</v>
      </c>
      <c r="Q12" s="13">
        <f>'[1]TABELAS - M M-1'!S14</f>
        <v>72.099999999999994</v>
      </c>
      <c r="R12" s="14">
        <f>'[1]TABELAS - M M-1'!T14</f>
        <v>73.099999999999994</v>
      </c>
      <c r="S12" s="13">
        <f>'[1]TABELAS - M M-1'!U14</f>
        <v>20.5</v>
      </c>
      <c r="T12" s="14">
        <f>'[1]TABELAS - M M-1'!V14</f>
        <v>20.5</v>
      </c>
      <c r="U12" s="13">
        <f>'[1]TABELAS - M M-1'!W14</f>
        <v>28.5</v>
      </c>
      <c r="V12" s="14">
        <f>'[1]TABELAS - M M-1'!X14</f>
        <v>28.3</v>
      </c>
      <c r="W12" s="13">
        <f>'[1]TABELAS - M M-1'!Y14</f>
        <v>11.5</v>
      </c>
      <c r="X12" s="14">
        <f>'[1]TABELAS - M M-1'!Z14</f>
        <v>11.5</v>
      </c>
      <c r="Y12" s="13">
        <f>'[1]TABELAS - M M-1'!AA14</f>
        <v>28.5</v>
      </c>
      <c r="Z12" s="14">
        <f>'[1]TABELAS - M M-1'!AB14</f>
        <v>28.4</v>
      </c>
      <c r="AA12" s="13">
        <f>'[1]TABELAS - M M-1'!AC14</f>
        <v>11.5</v>
      </c>
      <c r="AB12" s="16">
        <f>'[1]TABELAS - M M-1'!AD14</f>
        <v>14</v>
      </c>
    </row>
    <row r="13" spans="1:28" ht="46" customHeight="1">
      <c r="A13" s="11"/>
      <c r="B13" s="12">
        <f>'[1]TABELAS - M M-1'!D15</f>
        <v>44013</v>
      </c>
      <c r="C13" s="13">
        <f>'[1]TABELAS - M M-1'!E15</f>
        <v>4.5999999999999996</v>
      </c>
      <c r="D13" s="14">
        <f>'[1]TABELAS - M M-1'!F15</f>
        <v>4.5</v>
      </c>
      <c r="E13" s="13">
        <f>'[1]TABELAS - M M-1'!G15</f>
        <v>6</v>
      </c>
      <c r="F13" s="14">
        <f>'[1]TABELAS - M M-1'!H15</f>
        <v>-0.2</v>
      </c>
      <c r="G13" s="13">
        <f>'[1]TABELAS - M M-1'!I15</f>
        <v>-0.3</v>
      </c>
      <c r="H13" s="14">
        <f>'[1]TABELAS - M M-1'!J15</f>
        <v>-0.2</v>
      </c>
      <c r="I13" s="13">
        <f>'[1]TABELAS - M M-1'!K15</f>
        <v>-0.1</v>
      </c>
      <c r="J13" s="14">
        <f>'[1]TABELAS - M M-1'!L15</f>
        <v>-0.4</v>
      </c>
      <c r="K13" s="13">
        <f>'[1]TABELAS - M M-1'!M15</f>
        <v>24.6</v>
      </c>
      <c r="L13" s="14">
        <f>'[1]TABELAS - M M-1'!N15</f>
        <v>24.6</v>
      </c>
      <c r="M13" s="13">
        <f>'[1]TABELAS - M M-1'!O15</f>
        <v>4.4000000000000004</v>
      </c>
      <c r="N13" s="14">
        <f>'[1]TABELAS - M M-1'!P15</f>
        <v>4.3</v>
      </c>
      <c r="O13" s="13">
        <f>'[1]TABELAS - M M-1'!Q15</f>
        <v>7.8</v>
      </c>
      <c r="P13" s="14">
        <f>'[1]TABELAS - M M-1'!R15</f>
        <v>7.9</v>
      </c>
      <c r="Q13" s="13">
        <f>'[1]TABELAS - M M-1'!S15</f>
        <v>25</v>
      </c>
      <c r="R13" s="14">
        <f>'[1]TABELAS - M M-1'!T15</f>
        <v>26.6</v>
      </c>
      <c r="S13" s="13">
        <f>'[1]TABELAS - M M-1'!U15</f>
        <v>10.6</v>
      </c>
      <c r="T13" s="14">
        <f>'[1]TABELAS - M M-1'!V15</f>
        <v>10.7</v>
      </c>
      <c r="U13" s="13">
        <f>'[1]TABELAS - M M-1'!W15</f>
        <v>5.8</v>
      </c>
      <c r="V13" s="14">
        <f>'[1]TABELAS - M M-1'!X15</f>
        <v>5.7</v>
      </c>
      <c r="W13" s="13">
        <f>'[1]TABELAS - M M-1'!Y15</f>
        <v>7.2</v>
      </c>
      <c r="X13" s="14">
        <f>'[1]TABELAS - M M-1'!Z15</f>
        <v>7.1</v>
      </c>
      <c r="Y13" s="13">
        <f>'[1]TABELAS - M M-1'!AA15</f>
        <v>11.9</v>
      </c>
      <c r="Z13" s="14">
        <f>'[1]TABELAS - M M-1'!AB15</f>
        <v>11.9</v>
      </c>
      <c r="AA13" s="13">
        <f>'[1]TABELAS - M M-1'!AC15</f>
        <v>5.7</v>
      </c>
      <c r="AB13" s="16">
        <f>'[1]TABELAS - M M-1'!AD15</f>
        <v>6</v>
      </c>
    </row>
    <row r="14" spans="1:28" ht="46" customHeight="1">
      <c r="A14" s="11"/>
      <c r="B14" s="12">
        <f>'[1]TABELAS - M M-1'!D16</f>
        <v>44044</v>
      </c>
      <c r="C14" s="13">
        <f>'[1]TABELAS - M M-1'!E16</f>
        <v>2.9</v>
      </c>
      <c r="D14" s="14">
        <f>'[1]TABELAS - M M-1'!F16</f>
        <v>2.9</v>
      </c>
      <c r="E14" s="13">
        <f>'[1]TABELAS - M M-1'!G16</f>
        <v>1.7</v>
      </c>
      <c r="F14" s="14">
        <f>'[1]TABELAS - M M-1'!H16</f>
        <v>-2.6</v>
      </c>
      <c r="G14" s="13">
        <f>'[1]TABELAS - M M-1'!I16</f>
        <v>-2.1</v>
      </c>
      <c r="H14" s="14">
        <f>'[1]TABELAS - M M-1'!J16</f>
        <v>-2.6</v>
      </c>
      <c r="I14" s="13">
        <f>'[1]TABELAS - M M-1'!K16</f>
        <v>-2.2000000000000002</v>
      </c>
      <c r="J14" s="14">
        <f>'[1]TABELAS - M M-1'!L16</f>
        <v>-2.5</v>
      </c>
      <c r="K14" s="13">
        <f>'[1]TABELAS - M M-1'!M16</f>
        <v>37.299999999999997</v>
      </c>
      <c r="L14" s="14">
        <f>'[1]TABELAS - M M-1'!N16</f>
        <v>37.299999999999997</v>
      </c>
      <c r="M14" s="13">
        <f>'[1]TABELAS - M M-1'!O16</f>
        <v>4.0999999999999996</v>
      </c>
      <c r="N14" s="14">
        <f>'[1]TABELAS - M M-1'!P16</f>
        <v>4.0999999999999996</v>
      </c>
      <c r="O14" s="13">
        <f>'[1]TABELAS - M M-1'!Q16</f>
        <v>-1.2</v>
      </c>
      <c r="P14" s="14">
        <f>'[1]TABELAS - M M-1'!R16</f>
        <v>-1.1000000000000001</v>
      </c>
      <c r="Q14" s="13">
        <f>'[1]TABELAS - M M-1'!S16</f>
        <v>-21.4</v>
      </c>
      <c r="R14" s="14">
        <f>'[1]TABELAS - M M-1'!T16</f>
        <v>-22.4</v>
      </c>
      <c r="S14" s="13">
        <f>'[1]TABELAS - M M-1'!U16</f>
        <v>0.8</v>
      </c>
      <c r="T14" s="14">
        <f>'[1]TABELAS - M M-1'!V16</f>
        <v>0.8</v>
      </c>
      <c r="U14" s="13">
        <f>'[1]TABELAS - M M-1'!W16</f>
        <v>10.6</v>
      </c>
      <c r="V14" s="14">
        <f>'[1]TABELAS - M M-1'!X16</f>
        <v>11</v>
      </c>
      <c r="W14" s="13">
        <f>'[1]TABELAS - M M-1'!Y16</f>
        <v>4</v>
      </c>
      <c r="X14" s="14">
        <f>'[1]TABELAS - M M-1'!Z16</f>
        <v>4.0999999999999996</v>
      </c>
      <c r="Y14" s="13">
        <f>'[1]TABELAS - M M-1'!AA16</f>
        <v>8.1</v>
      </c>
      <c r="Z14" s="14">
        <f>'[1]TABELAS - M M-1'!AB16</f>
        <v>8.1</v>
      </c>
      <c r="AA14" s="13">
        <f>'[1]TABELAS - M M-1'!AC16</f>
        <v>3.4</v>
      </c>
      <c r="AB14" s="16">
        <f>'[1]TABELAS - M M-1'!AD16</f>
        <v>4</v>
      </c>
    </row>
    <row r="15" spans="1:28" ht="46" customHeight="1">
      <c r="A15" s="11"/>
      <c r="B15" s="12">
        <f>'[1]TABELAS - M M-1'!D17</f>
        <v>44075</v>
      </c>
      <c r="C15" s="13">
        <f>'[1]TABELAS - M M-1'!E17</f>
        <v>0.5</v>
      </c>
      <c r="D15" s="14">
        <f>'[1]TABELAS - M M-1'!F17</f>
        <v>0.4</v>
      </c>
      <c r="E15" s="13">
        <f>'[1]TABELAS - M M-1'!G17</f>
        <v>2.8</v>
      </c>
      <c r="F15" s="14">
        <f>'[1]TABELAS - M M-1'!H17</f>
        <v>2.8</v>
      </c>
      <c r="G15" s="13">
        <f>'[1]TABELAS - M M-1'!I17</f>
        <v>-0.3</v>
      </c>
      <c r="H15" s="14">
        <f>'[1]TABELAS - M M-1'!J17</f>
        <v>-0.5</v>
      </c>
      <c r="I15" s="13">
        <f>'[1]TABELAS - M M-1'!K17</f>
        <v>-0.6</v>
      </c>
      <c r="J15" s="14">
        <f>'[1]TABELAS - M M-1'!L17</f>
        <v>-0.7</v>
      </c>
      <c r="K15" s="13">
        <f>'[1]TABELAS - M M-1'!M17</f>
        <v>-2.6</v>
      </c>
      <c r="L15" s="14">
        <f>'[1]TABELAS - M M-1'!N17</f>
        <v>-2.9</v>
      </c>
      <c r="M15" s="13">
        <f>'[1]TABELAS - M M-1'!O17</f>
        <v>-1.1000000000000001</v>
      </c>
      <c r="N15" s="14">
        <f>'[1]TABELAS - M M-1'!P17</f>
        <v>-1.5</v>
      </c>
      <c r="O15" s="13">
        <f>'[1]TABELAS - M M-1'!Q17</f>
        <v>2.2000000000000002</v>
      </c>
      <c r="P15" s="14">
        <f>'[1]TABELAS - M M-1'!R17</f>
        <v>2.2999999999999998</v>
      </c>
      <c r="Q15" s="13">
        <f>'[1]TABELAS - M M-1'!S17</f>
        <v>8.1999999999999993</v>
      </c>
      <c r="R15" s="14">
        <f>'[1]TABELAS - M M-1'!T17</f>
        <v>8.5</v>
      </c>
      <c r="S15" s="13">
        <f>'[1]TABELAS - M M-1'!U17</f>
        <v>1.1000000000000001</v>
      </c>
      <c r="T15" s="14">
        <f>'[1]TABELAS - M M-1'!V17</f>
        <v>0.9</v>
      </c>
      <c r="U15" s="13">
        <f>'[1]TABELAS - M M-1'!W17</f>
        <v>-1.1000000000000001</v>
      </c>
      <c r="V15" s="14">
        <f>'[1]TABELAS - M M-1'!X17</f>
        <v>-1.6</v>
      </c>
      <c r="W15" s="13">
        <f>'[1]TABELAS - M M-1'!Y17</f>
        <v>1.2</v>
      </c>
      <c r="X15" s="14">
        <f>'[1]TABELAS - M M-1'!Z17</f>
        <v>1</v>
      </c>
      <c r="Y15" s="13">
        <f>'[1]TABELAS - M M-1'!AA17</f>
        <v>5.2</v>
      </c>
      <c r="Z15" s="14">
        <f>'[1]TABELAS - M M-1'!AB17</f>
        <v>5.2</v>
      </c>
      <c r="AA15" s="13">
        <f>'[1]TABELAS - M M-1'!AC17</f>
        <v>2.4</v>
      </c>
      <c r="AB15" s="16">
        <f>'[1]TABELAS - M M-1'!AD17</f>
        <v>2.5</v>
      </c>
    </row>
    <row r="16" spans="1:28" ht="46" customHeight="1">
      <c r="A16" s="11"/>
      <c r="B16" s="12">
        <f>'[1]TABELAS - M M-1'!D18</f>
        <v>44105</v>
      </c>
      <c r="C16" s="13">
        <f>'[1]TABELAS - M M-1'!E18</f>
        <v>0.9</v>
      </c>
      <c r="D16" s="14">
        <f>'[1]TABELAS - M M-1'!F18</f>
        <v>0.8</v>
      </c>
      <c r="E16" s="13">
        <f>'[1]TABELAS - M M-1'!G18</f>
        <v>1.1000000000000001</v>
      </c>
      <c r="F16" s="14">
        <f>'[1]TABELAS - M M-1'!H18</f>
        <v>1.4</v>
      </c>
      <c r="G16" s="13">
        <f>'[1]TABELAS - M M-1'!I18</f>
        <v>0.6</v>
      </c>
      <c r="H16" s="14">
        <f>'[1]TABELAS - M M-1'!J18</f>
        <v>0.8</v>
      </c>
      <c r="I16" s="13">
        <f>'[1]TABELAS - M M-1'!K18</f>
        <v>0.8</v>
      </c>
      <c r="J16" s="14">
        <f>'[1]TABELAS - M M-1'!L18</f>
        <v>0.7</v>
      </c>
      <c r="K16" s="13">
        <f>'[1]TABELAS - M M-1'!M18</f>
        <v>6.6</v>
      </c>
      <c r="L16" s="14">
        <f>'[1]TABELAS - M M-1'!N18</f>
        <v>6.8</v>
      </c>
      <c r="M16" s="13">
        <f>'[1]TABELAS - M M-1'!O18</f>
        <v>-1.1000000000000001</v>
      </c>
      <c r="N16" s="14">
        <f>'[1]TABELAS - M M-1'!P18</f>
        <v>-1.4</v>
      </c>
      <c r="O16" s="13">
        <f>'[1]TABELAS - M M-1'!Q18</f>
        <v>2.2999999999999998</v>
      </c>
      <c r="P16" s="14">
        <f>'[1]TABELAS - M M-1'!R18</f>
        <v>2.4</v>
      </c>
      <c r="Q16" s="13">
        <f>'[1]TABELAS - M M-1'!S18</f>
        <v>6.6</v>
      </c>
      <c r="R16" s="14">
        <f>'[1]TABELAS - M M-1'!T18</f>
        <v>4.9000000000000004</v>
      </c>
      <c r="S16" s="13">
        <f>'[1]TABELAS - M M-1'!U18</f>
        <v>3.7</v>
      </c>
      <c r="T16" s="14">
        <f>'[1]TABELAS - M M-1'!V18</f>
        <v>4.2</v>
      </c>
      <c r="U16" s="13">
        <f>'[1]TABELAS - M M-1'!W18</f>
        <v>1.9</v>
      </c>
      <c r="V16" s="14">
        <f>'[1]TABELAS - M M-1'!X18</f>
        <v>1.8</v>
      </c>
      <c r="W16" s="13">
        <f>'[1]TABELAS - M M-1'!Y18</f>
        <v>2.1</v>
      </c>
      <c r="X16" s="14">
        <f>'[1]TABELAS - M M-1'!Z18</f>
        <v>2.1</v>
      </c>
      <c r="Y16" s="13">
        <f>'[1]TABELAS - M M-1'!AA18</f>
        <v>4.8</v>
      </c>
      <c r="Z16" s="14">
        <f>'[1]TABELAS - M M-1'!AB18</f>
        <v>4.8</v>
      </c>
      <c r="AA16" s="13">
        <f>'[1]TABELAS - M M-1'!AC18</f>
        <v>0.2</v>
      </c>
      <c r="AB16" s="16">
        <f>'[1]TABELAS - M M-1'!AD18</f>
        <v>-0.5</v>
      </c>
    </row>
    <row r="17" spans="1:28" ht="46" customHeight="1">
      <c r="A17" s="17"/>
      <c r="B17" s="18">
        <f>'[1]TABELAS - M M-1'!D19</f>
        <v>44136</v>
      </c>
      <c r="C17" s="19"/>
      <c r="D17" s="20">
        <f>'[1]TABELAS - M M-1'!F19</f>
        <v>-0.1</v>
      </c>
      <c r="E17" s="19"/>
      <c r="F17" s="20">
        <f>'[1]TABELAS - M M-1'!H19</f>
        <v>-0.4</v>
      </c>
      <c r="G17" s="19"/>
      <c r="H17" s="20">
        <f>'[1]TABELAS - M M-1'!J19</f>
        <v>-2.2000000000000002</v>
      </c>
      <c r="I17" s="19"/>
      <c r="J17" s="20">
        <f>'[1]TABELAS - M M-1'!L19</f>
        <v>-2.2999999999999998</v>
      </c>
      <c r="K17" s="19"/>
      <c r="L17" s="20">
        <f>'[1]TABELAS - M M-1'!N19</f>
        <v>3.6</v>
      </c>
      <c r="M17" s="19"/>
      <c r="N17" s="20">
        <f>'[1]TABELAS - M M-1'!P19</f>
        <v>-0.1</v>
      </c>
      <c r="O17" s="19"/>
      <c r="P17" s="20">
        <f>'[1]TABELAS - M M-1'!R19</f>
        <v>2.6</v>
      </c>
      <c r="Q17" s="19"/>
      <c r="R17" s="20">
        <f>'[1]TABELAS - M M-1'!T19</f>
        <v>5.6</v>
      </c>
      <c r="S17" s="19"/>
      <c r="T17" s="20">
        <f>'[1]TABELAS - M M-1'!V19</f>
        <v>3</v>
      </c>
      <c r="U17" s="19"/>
      <c r="V17" s="20">
        <f>'[1]TABELAS - M M-1'!X19</f>
        <v>1.4</v>
      </c>
      <c r="W17" s="19"/>
      <c r="X17" s="20">
        <f>'[1]TABELAS - M M-1'!Z19</f>
        <v>0.6</v>
      </c>
      <c r="Y17" s="19"/>
      <c r="Z17" s="20">
        <f>'[1]TABELAS - M M-1'!AB19</f>
        <v>3.5</v>
      </c>
      <c r="AA17" s="19"/>
      <c r="AB17" s="21">
        <f>'[1]TABELAS - M M-1'!AD19</f>
        <v>-0.8</v>
      </c>
    </row>
    <row r="18" spans="1:28">
      <c r="B18" s="22" t="s">
        <v>14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>
      <c r="B19" s="23" t="s">
        <v>15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</row>
    <row r="20" spans="1:28" ht="50.15" customHeight="1">
      <c r="B20" s="2" t="str">
        <f>'[1]TABELAS - M M-1'!$D$25</f>
        <v>REVISÃO DA RECEITA DE VENDAS -  Indicador mês/ mês imediatamente anterior com ajuste sazonal: PMC Novembro 2020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95.15" customHeight="1">
      <c r="B21" s="3" t="s">
        <v>0</v>
      </c>
      <c r="C21" s="4" t="s">
        <v>1</v>
      </c>
      <c r="D21" s="3"/>
      <c r="E21" s="4" t="s">
        <v>2</v>
      </c>
      <c r="F21" s="3"/>
      <c r="G21" s="4" t="s">
        <v>3</v>
      </c>
      <c r="H21" s="3"/>
      <c r="I21" s="4" t="s">
        <v>4</v>
      </c>
      <c r="J21" s="3"/>
      <c r="K21" s="4" t="s">
        <v>5</v>
      </c>
      <c r="L21" s="3"/>
      <c r="M21" s="4" t="s">
        <v>6</v>
      </c>
      <c r="N21" s="3"/>
      <c r="O21" s="4" t="s">
        <v>7</v>
      </c>
      <c r="P21" s="3"/>
      <c r="Q21" s="4" t="s">
        <v>8</v>
      </c>
      <c r="R21" s="3"/>
      <c r="S21" s="4" t="s">
        <v>9</v>
      </c>
      <c r="T21" s="3"/>
      <c r="U21" s="4" t="s">
        <v>10</v>
      </c>
      <c r="V21" s="3"/>
      <c r="W21" s="4" t="s">
        <v>11</v>
      </c>
      <c r="X21" s="3"/>
      <c r="Y21" s="4" t="s">
        <v>12</v>
      </c>
      <c r="Z21" s="3"/>
      <c r="AA21" s="4" t="s">
        <v>13</v>
      </c>
      <c r="AB21" s="5"/>
    </row>
    <row r="22" spans="1:28" ht="22.75" customHeight="1">
      <c r="B22" s="6"/>
      <c r="C22" s="7" t="str">
        <f>'[1]TABELAS - M M-1'!E27</f>
        <v>OUT</v>
      </c>
      <c r="D22" s="8" t="str">
        <f>'[1]TABELAS - M M-1'!F27</f>
        <v>NOV</v>
      </c>
      <c r="E22" s="7" t="str">
        <f>'[1]TABELAS - M M-1'!G27</f>
        <v>OUT</v>
      </c>
      <c r="F22" s="9" t="str">
        <f>'[1]TABELAS - M M-1'!H27</f>
        <v>NOV</v>
      </c>
      <c r="G22" s="7" t="str">
        <f>'[1]TABELAS - M M-1'!I27</f>
        <v>OUT</v>
      </c>
      <c r="H22" s="9" t="str">
        <f>'[1]TABELAS - M M-1'!J27</f>
        <v>NOV</v>
      </c>
      <c r="I22" s="7" t="str">
        <f>'[1]TABELAS - M M-1'!K27</f>
        <v>OUT</v>
      </c>
      <c r="J22" s="9" t="str">
        <f>'[1]TABELAS - M M-1'!L27</f>
        <v>NOV</v>
      </c>
      <c r="K22" s="7" t="str">
        <f>'[1]TABELAS - M M-1'!M27</f>
        <v>OUT</v>
      </c>
      <c r="L22" s="9" t="str">
        <f>'[1]TABELAS - M M-1'!N27</f>
        <v>NOV</v>
      </c>
      <c r="M22" s="7" t="str">
        <f>'[1]TABELAS - M M-1'!O27</f>
        <v>OUT</v>
      </c>
      <c r="N22" s="9" t="str">
        <f>'[1]TABELAS - M M-1'!P27</f>
        <v>NOV</v>
      </c>
      <c r="O22" s="7" t="str">
        <f>'[1]TABELAS - M M-1'!Q27</f>
        <v>OUT</v>
      </c>
      <c r="P22" s="9" t="str">
        <f>'[1]TABELAS - M M-1'!R27</f>
        <v>NOV</v>
      </c>
      <c r="Q22" s="7" t="str">
        <f>'[1]TABELAS - M M-1'!S27</f>
        <v>OUT</v>
      </c>
      <c r="R22" s="9" t="str">
        <f>'[1]TABELAS - M M-1'!T27</f>
        <v>NOV</v>
      </c>
      <c r="S22" s="7" t="str">
        <f>'[1]TABELAS - M M-1'!U27</f>
        <v>OUT</v>
      </c>
      <c r="T22" s="9" t="str">
        <f>'[1]TABELAS - M M-1'!V27</f>
        <v>NOV</v>
      </c>
      <c r="U22" s="7" t="str">
        <f>'[1]TABELAS - M M-1'!W27</f>
        <v>OUT</v>
      </c>
      <c r="V22" s="9" t="str">
        <f>'[1]TABELAS - M M-1'!X27</f>
        <v>NOV</v>
      </c>
      <c r="W22" s="7" t="str">
        <f>'[1]TABELAS - M M-1'!Y27</f>
        <v>OUT</v>
      </c>
      <c r="X22" s="9" t="str">
        <f>'[1]TABELAS - M M-1'!Z27</f>
        <v>NOV</v>
      </c>
      <c r="Y22" s="7" t="str">
        <f>'[1]TABELAS - M M-1'!AA27</f>
        <v>OUT</v>
      </c>
      <c r="Z22" s="9" t="str">
        <f>'[1]TABELAS - M M-1'!AB27</f>
        <v>NOV</v>
      </c>
      <c r="AA22" s="7" t="str">
        <f>'[1]TABELAS - M M-1'!AC27</f>
        <v>OUT</v>
      </c>
      <c r="AB22" s="10" t="str">
        <f>'[1]TABELAS - M M-1'!AD27</f>
        <v>NOV</v>
      </c>
    </row>
    <row r="23" spans="1:28" ht="46" customHeight="1">
      <c r="A23" s="11"/>
      <c r="B23" s="12">
        <f>'[1]TABELAS - M M-1'!D28</f>
        <v>43739</v>
      </c>
      <c r="C23" s="13">
        <f>'[1]TABELAS - M M-1'!E28</f>
        <v>0.4</v>
      </c>
      <c r="D23" s="14">
        <f>'[1]TABELAS - M M-1'!F28</f>
        <v>0.3</v>
      </c>
      <c r="E23" s="13">
        <f>'[1]TABELAS - M M-1'!G28</f>
        <v>2.4</v>
      </c>
      <c r="F23" s="14">
        <f>'[1]TABELAS - M M-1'!H28</f>
        <v>2.2999999999999998</v>
      </c>
      <c r="G23" s="13">
        <f>'[1]TABELAS - M M-1'!I28</f>
        <v>0.1</v>
      </c>
      <c r="H23" s="14">
        <f>'[1]TABELAS - M M-1'!J28</f>
        <v>0</v>
      </c>
      <c r="I23" s="13">
        <f>'[1]TABELAS - M M-1'!K28</f>
        <v>-0.2</v>
      </c>
      <c r="J23" s="14">
        <f>'[1]TABELAS - M M-1'!L28</f>
        <v>-0.2</v>
      </c>
      <c r="K23" s="13">
        <f>'[1]TABELAS - M M-1'!M28</f>
        <v>1.2</v>
      </c>
      <c r="L23" s="14">
        <f>'[1]TABELAS - M M-1'!N28</f>
        <v>0.9</v>
      </c>
      <c r="M23" s="13">
        <f>'[1]TABELAS - M M-1'!O28</f>
        <v>1.4</v>
      </c>
      <c r="N23" s="14">
        <f>'[1]TABELAS - M M-1'!P28</f>
        <v>1.3</v>
      </c>
      <c r="O23" s="13">
        <f>'[1]TABELAS - M M-1'!Q28</f>
        <v>1.4</v>
      </c>
      <c r="P23" s="14">
        <f>'[1]TABELAS - M M-1'!R28</f>
        <v>1.3</v>
      </c>
      <c r="Q23" s="13">
        <f>'[1]TABELAS - M M-1'!S28</f>
        <v>0.1</v>
      </c>
      <c r="R23" s="14">
        <f>'[1]TABELAS - M M-1'!T28</f>
        <v>-0.6</v>
      </c>
      <c r="S23" s="13">
        <f>'[1]TABELAS - M M-1'!U28</f>
        <v>4.5999999999999996</v>
      </c>
      <c r="T23" s="14">
        <f>'[1]TABELAS - M M-1'!V28</f>
        <v>4.5</v>
      </c>
      <c r="U23" s="13">
        <f>'[1]TABELAS - M M-1'!W28</f>
        <v>1.8</v>
      </c>
      <c r="V23" s="14">
        <f>'[1]TABELAS - M M-1'!X28</f>
        <v>1.8</v>
      </c>
      <c r="W23" s="13">
        <f>'[1]TABELAS - M M-1'!Y28</f>
        <v>0.9</v>
      </c>
      <c r="X23" s="14">
        <f>'[1]TABELAS - M M-1'!Z28</f>
        <v>0.9</v>
      </c>
      <c r="Y23" s="13">
        <f>'[1]TABELAS - M M-1'!AA28</f>
        <v>2.5</v>
      </c>
      <c r="Z23" s="14">
        <f>'[1]TABELAS - M M-1'!AB28</f>
        <v>2.6</v>
      </c>
      <c r="AA23" s="13">
        <f>'[1]TABELAS - M M-1'!AC28</f>
        <v>3.4</v>
      </c>
      <c r="AB23" s="15">
        <f>'[1]TABELAS - M M-1'!AD28</f>
        <v>2.8</v>
      </c>
    </row>
    <row r="24" spans="1:28" ht="46" customHeight="1">
      <c r="A24" s="11"/>
      <c r="B24" s="12">
        <f>'[1]TABELAS - M M-1'!D29</f>
        <v>43770</v>
      </c>
      <c r="C24" s="13">
        <f>'[1]TABELAS - M M-1'!E29</f>
        <v>0.7</v>
      </c>
      <c r="D24" s="14">
        <f>'[1]TABELAS - M M-1'!F29</f>
        <v>1.1000000000000001</v>
      </c>
      <c r="E24" s="13">
        <f>'[1]TABELAS - M M-1'!G29</f>
        <v>0</v>
      </c>
      <c r="F24" s="14">
        <f>'[1]TABELAS - M M-1'!H29</f>
        <v>0.2</v>
      </c>
      <c r="G24" s="13">
        <f>'[1]TABELAS - M M-1'!I29</f>
        <v>1.1000000000000001</v>
      </c>
      <c r="H24" s="14">
        <f>'[1]TABELAS - M M-1'!J29</f>
        <v>1.1000000000000001</v>
      </c>
      <c r="I24" s="13">
        <f>'[1]TABELAS - M M-1'!K29</f>
        <v>1.3</v>
      </c>
      <c r="J24" s="14">
        <f>'[1]TABELAS - M M-1'!L29</f>
        <v>1.3</v>
      </c>
      <c r="K24" s="13">
        <f>'[1]TABELAS - M M-1'!M29</f>
        <v>-0.2</v>
      </c>
      <c r="L24" s="14">
        <f>'[1]TABELAS - M M-1'!N29</f>
        <v>1</v>
      </c>
      <c r="M24" s="13">
        <f>'[1]TABELAS - M M-1'!O29</f>
        <v>0.2</v>
      </c>
      <c r="N24" s="14">
        <f>'[1]TABELAS - M M-1'!P29</f>
        <v>0.8</v>
      </c>
      <c r="O24" s="13">
        <f>'[1]TABELAS - M M-1'!Q29</f>
        <v>4.7</v>
      </c>
      <c r="P24" s="14">
        <f>'[1]TABELAS - M M-1'!R29</f>
        <v>3.9</v>
      </c>
      <c r="Q24" s="13">
        <f>'[1]TABELAS - M M-1'!S29</f>
        <v>-9</v>
      </c>
      <c r="R24" s="14">
        <f>'[1]TABELAS - M M-1'!T29</f>
        <v>-7.3</v>
      </c>
      <c r="S24" s="13">
        <f>'[1]TABELAS - M M-1'!U29</f>
        <v>4.9000000000000004</v>
      </c>
      <c r="T24" s="14">
        <f>'[1]TABELAS - M M-1'!V29</f>
        <v>4.4000000000000004</v>
      </c>
      <c r="U24" s="13">
        <f>'[1]TABELAS - M M-1'!W29</f>
        <v>0.1</v>
      </c>
      <c r="V24" s="14">
        <f>'[1]TABELAS - M M-1'!X29</f>
        <v>2.4</v>
      </c>
      <c r="W24" s="13">
        <f>'[1]TABELAS - M M-1'!Y29</f>
        <v>-0.3</v>
      </c>
      <c r="X24" s="14">
        <f>'[1]TABELAS - M M-1'!Z29</f>
        <v>-0.2</v>
      </c>
      <c r="Y24" s="13">
        <f>'[1]TABELAS - M M-1'!AA29</f>
        <v>-3.3</v>
      </c>
      <c r="Z24" s="14">
        <f>'[1]TABELAS - M M-1'!AB29</f>
        <v>-3.4</v>
      </c>
      <c r="AA24" s="13">
        <f>'[1]TABELAS - M M-1'!AC29</f>
        <v>0.1</v>
      </c>
      <c r="AB24" s="16">
        <f>'[1]TABELAS - M M-1'!AD29</f>
        <v>1</v>
      </c>
    </row>
    <row r="25" spans="1:28" ht="46" customHeight="1">
      <c r="A25" s="11"/>
      <c r="B25" s="12">
        <f>'[1]TABELAS - M M-1'!D30</f>
        <v>43800</v>
      </c>
      <c r="C25" s="13">
        <f>'[1]TABELAS - M M-1'!E30</f>
        <v>0.3</v>
      </c>
      <c r="D25" s="14">
        <f>'[1]TABELAS - M M-1'!F30</f>
        <v>0.2</v>
      </c>
      <c r="E25" s="13">
        <f>'[1]TABELAS - M M-1'!G30</f>
        <v>3.7</v>
      </c>
      <c r="F25" s="14">
        <f>'[1]TABELAS - M M-1'!H30</f>
        <v>3.6</v>
      </c>
      <c r="G25" s="13">
        <f>'[1]TABELAS - M M-1'!I30</f>
        <v>0.6</v>
      </c>
      <c r="H25" s="14">
        <f>'[1]TABELAS - M M-1'!J30</f>
        <v>0.6</v>
      </c>
      <c r="I25" s="13">
        <f>'[1]TABELAS - M M-1'!K30</f>
        <v>0.7</v>
      </c>
      <c r="J25" s="14">
        <f>'[1]TABELAS - M M-1'!L30</f>
        <v>0.7</v>
      </c>
      <c r="K25" s="13">
        <f>'[1]TABELAS - M M-1'!M30</f>
        <v>-1.8</v>
      </c>
      <c r="L25" s="14">
        <f>'[1]TABELAS - M M-1'!N30</f>
        <v>-2.1</v>
      </c>
      <c r="M25" s="13">
        <f>'[1]TABELAS - M M-1'!O30</f>
        <v>2.1</v>
      </c>
      <c r="N25" s="14">
        <f>'[1]TABELAS - M M-1'!P30</f>
        <v>1.9</v>
      </c>
      <c r="O25" s="13">
        <f>'[1]TABELAS - M M-1'!Q30</f>
        <v>-1.6</v>
      </c>
      <c r="P25" s="14">
        <f>'[1]TABELAS - M M-1'!R30</f>
        <v>-1.2</v>
      </c>
      <c r="Q25" s="13">
        <f>'[1]TABELAS - M M-1'!S30</f>
        <v>16.5</v>
      </c>
      <c r="R25" s="14">
        <f>'[1]TABELAS - M M-1'!T30</f>
        <v>13.9</v>
      </c>
      <c r="S25" s="13">
        <f>'[1]TABELAS - M M-1'!U30</f>
        <v>-9.1</v>
      </c>
      <c r="T25" s="14">
        <f>'[1]TABELAS - M M-1'!V30</f>
        <v>-8.6999999999999993</v>
      </c>
      <c r="U25" s="13">
        <f>'[1]TABELAS - M M-1'!W30</f>
        <v>0.4</v>
      </c>
      <c r="V25" s="14">
        <f>'[1]TABELAS - M M-1'!X30</f>
        <v>-1.4</v>
      </c>
      <c r="W25" s="13">
        <f>'[1]TABELAS - M M-1'!Y30</f>
        <v>0</v>
      </c>
      <c r="X25" s="14">
        <f>'[1]TABELAS - M M-1'!Z30</f>
        <v>0.1</v>
      </c>
      <c r="Y25" s="13">
        <f>'[1]TABELAS - M M-1'!AA30</f>
        <v>-2.9</v>
      </c>
      <c r="Z25" s="14">
        <f>'[1]TABELAS - M M-1'!AB30</f>
        <v>-2.9</v>
      </c>
      <c r="AA25" s="13">
        <f>'[1]TABELAS - M M-1'!AC30</f>
        <v>-0.4</v>
      </c>
      <c r="AB25" s="16">
        <f>'[1]TABELAS - M M-1'!AD30</f>
        <v>-0.3</v>
      </c>
    </row>
    <row r="26" spans="1:28" ht="46" customHeight="1">
      <c r="A26" s="11"/>
      <c r="B26" s="12">
        <f>'[1]TABELAS - M M-1'!D31</f>
        <v>43831</v>
      </c>
      <c r="C26" s="13">
        <f>'[1]TABELAS - M M-1'!E31</f>
        <v>-0.5</v>
      </c>
      <c r="D26" s="14">
        <f>'[1]TABELAS - M M-1'!F31</f>
        <v>-0.5</v>
      </c>
      <c r="E26" s="13">
        <f>'[1]TABELAS - M M-1'!G31</f>
        <v>1.2</v>
      </c>
      <c r="F26" s="14">
        <f>'[1]TABELAS - M M-1'!H31</f>
        <v>1.2</v>
      </c>
      <c r="G26" s="13">
        <f>'[1]TABELAS - M M-1'!I31</f>
        <v>-2.1</v>
      </c>
      <c r="H26" s="14">
        <f>'[1]TABELAS - M M-1'!J31</f>
        <v>-2.1</v>
      </c>
      <c r="I26" s="13">
        <f>'[1]TABELAS - M M-1'!K31</f>
        <v>-2.2000000000000002</v>
      </c>
      <c r="J26" s="14">
        <f>'[1]TABELAS - M M-1'!L31</f>
        <v>-2.2000000000000002</v>
      </c>
      <c r="K26" s="13">
        <f>'[1]TABELAS - M M-1'!M31</f>
        <v>0.8</v>
      </c>
      <c r="L26" s="14">
        <f>'[1]TABELAS - M M-1'!N31</f>
        <v>0.6</v>
      </c>
      <c r="M26" s="13">
        <f>'[1]TABELAS - M M-1'!O31</f>
        <v>-1.8</v>
      </c>
      <c r="N26" s="14">
        <f>'[1]TABELAS - M M-1'!P31</f>
        <v>-1.8</v>
      </c>
      <c r="O26" s="13">
        <f>'[1]TABELAS - M M-1'!Q31</f>
        <v>0.2</v>
      </c>
      <c r="P26" s="14">
        <f>'[1]TABELAS - M M-1'!R31</f>
        <v>0.4</v>
      </c>
      <c r="Q26" s="13">
        <f>'[1]TABELAS - M M-1'!S31</f>
        <v>-0.1</v>
      </c>
      <c r="R26" s="14">
        <f>'[1]TABELAS - M M-1'!T31</f>
        <v>-0.8</v>
      </c>
      <c r="S26" s="13">
        <f>'[1]TABELAS - M M-1'!U31</f>
        <v>-2.1</v>
      </c>
      <c r="T26" s="14">
        <f>'[1]TABELAS - M M-1'!V31</f>
        <v>-2</v>
      </c>
      <c r="U26" s="13">
        <f>'[1]TABELAS - M M-1'!W31</f>
        <v>0.4</v>
      </c>
      <c r="V26" s="14">
        <f>'[1]TABELAS - M M-1'!X31</f>
        <v>0.4</v>
      </c>
      <c r="W26" s="13">
        <f>'[1]TABELAS - M M-1'!Y31</f>
        <v>0.8</v>
      </c>
      <c r="X26" s="14">
        <f>'[1]TABELAS - M M-1'!Z31</f>
        <v>0.7</v>
      </c>
      <c r="Y26" s="13">
        <f>'[1]TABELAS - M M-1'!AA31</f>
        <v>8.1</v>
      </c>
      <c r="Z26" s="14">
        <f>'[1]TABELAS - M M-1'!AB31</f>
        <v>8.1</v>
      </c>
      <c r="AA26" s="13">
        <f>'[1]TABELAS - M M-1'!AC31</f>
        <v>1.5</v>
      </c>
      <c r="AB26" s="16">
        <f>'[1]TABELAS - M M-1'!AD31</f>
        <v>1.3</v>
      </c>
    </row>
    <row r="27" spans="1:28" ht="46" customHeight="1">
      <c r="A27" s="11"/>
      <c r="B27" s="12">
        <f>'[1]TABELAS - M M-1'!D32</f>
        <v>43862</v>
      </c>
      <c r="C27" s="13">
        <f>'[1]TABELAS - M M-1'!E32</f>
        <v>0.7</v>
      </c>
      <c r="D27" s="14">
        <f>'[1]TABELAS - M M-1'!F32</f>
        <v>0.6</v>
      </c>
      <c r="E27" s="13">
        <f>'[1]TABELAS - M M-1'!G32</f>
        <v>-0.7</v>
      </c>
      <c r="F27" s="14">
        <f>'[1]TABELAS - M M-1'!H32</f>
        <v>-0.6</v>
      </c>
      <c r="G27" s="13">
        <f>'[1]TABELAS - M M-1'!I32</f>
        <v>2.2999999999999998</v>
      </c>
      <c r="H27" s="14">
        <f>'[1]TABELAS - M M-1'!J32</f>
        <v>2.2999999999999998</v>
      </c>
      <c r="I27" s="13">
        <f>'[1]TABELAS - M M-1'!K32</f>
        <v>2.5</v>
      </c>
      <c r="J27" s="14">
        <f>'[1]TABELAS - M M-1'!L32</f>
        <v>2.5</v>
      </c>
      <c r="K27" s="13">
        <f>'[1]TABELAS - M M-1'!M32</f>
        <v>1</v>
      </c>
      <c r="L27" s="14">
        <f>'[1]TABELAS - M M-1'!N32</f>
        <v>0.7</v>
      </c>
      <c r="M27" s="13">
        <f>'[1]TABELAS - M M-1'!O32</f>
        <v>1.4</v>
      </c>
      <c r="N27" s="14">
        <f>'[1]TABELAS - M M-1'!P32</f>
        <v>1.3</v>
      </c>
      <c r="O27" s="13">
        <f>'[1]TABELAS - M M-1'!Q32</f>
        <v>1.7</v>
      </c>
      <c r="P27" s="14">
        <f>'[1]TABELAS - M M-1'!R32</f>
        <v>1.7</v>
      </c>
      <c r="Q27" s="13">
        <f>'[1]TABELAS - M M-1'!S32</f>
        <v>-3.2</v>
      </c>
      <c r="R27" s="14">
        <f>'[1]TABELAS - M M-1'!T32</f>
        <v>-3.2</v>
      </c>
      <c r="S27" s="13">
        <f>'[1]TABELAS - M M-1'!U32</f>
        <v>-0.3</v>
      </c>
      <c r="T27" s="14">
        <f>'[1]TABELAS - M M-1'!V32</f>
        <v>-0.4</v>
      </c>
      <c r="U27" s="13">
        <f>'[1]TABELAS - M M-1'!W32</f>
        <v>2.9</v>
      </c>
      <c r="V27" s="14">
        <f>'[1]TABELAS - M M-1'!X32</f>
        <v>3.2</v>
      </c>
      <c r="W27" s="13">
        <f>'[1]TABELAS - M M-1'!Y32</f>
        <v>0.7</v>
      </c>
      <c r="X27" s="14">
        <f>'[1]TABELAS - M M-1'!Z32</f>
        <v>0.7</v>
      </c>
      <c r="Y27" s="13">
        <f>'[1]TABELAS - M M-1'!AA32</f>
        <v>-0.5</v>
      </c>
      <c r="Z27" s="14">
        <f>'[1]TABELAS - M M-1'!AB32</f>
        <v>-0.5</v>
      </c>
      <c r="AA27" s="13">
        <f>'[1]TABELAS - M M-1'!AC32</f>
        <v>1.6</v>
      </c>
      <c r="AB27" s="16">
        <f>'[1]TABELAS - M M-1'!AD32</f>
        <v>1.6</v>
      </c>
    </row>
    <row r="28" spans="1:28" ht="46" customHeight="1">
      <c r="A28" s="11"/>
      <c r="B28" s="12">
        <f>'[1]TABELAS - M M-1'!D33</f>
        <v>43891</v>
      </c>
      <c r="C28" s="13">
        <f>'[1]TABELAS - M M-1'!E33</f>
        <v>-1</v>
      </c>
      <c r="D28" s="14">
        <f>'[1]TABELAS - M M-1'!F33</f>
        <v>-0.9</v>
      </c>
      <c r="E28" s="13">
        <f>'[1]TABELAS - M M-1'!G33</f>
        <v>-12.7</v>
      </c>
      <c r="F28" s="14">
        <f>'[1]TABELAS - M M-1'!H33</f>
        <v>-12.7</v>
      </c>
      <c r="G28" s="13">
        <f>'[1]TABELAS - M M-1'!I33</f>
        <v>15</v>
      </c>
      <c r="H28" s="14">
        <f>'[1]TABELAS - M M-1'!J33</f>
        <v>15</v>
      </c>
      <c r="I28" s="13">
        <f>'[1]TABELAS - M M-1'!K33</f>
        <v>15.8</v>
      </c>
      <c r="J28" s="14">
        <f>'[1]TABELAS - M M-1'!L33</f>
        <v>15.8</v>
      </c>
      <c r="K28" s="13">
        <f>'[1]TABELAS - M M-1'!M33</f>
        <v>-42.3</v>
      </c>
      <c r="L28" s="14">
        <f>'[1]TABELAS - M M-1'!N33</f>
        <v>-42</v>
      </c>
      <c r="M28" s="13">
        <f>'[1]TABELAS - M M-1'!O33</f>
        <v>-27.3</v>
      </c>
      <c r="N28" s="14">
        <f>'[1]TABELAS - M M-1'!P33</f>
        <v>-27.2</v>
      </c>
      <c r="O28" s="13">
        <f>'[1]TABELAS - M M-1'!Q33</f>
        <v>1.5</v>
      </c>
      <c r="P28" s="14">
        <f>'[1]TABELAS - M M-1'!R33</f>
        <v>1.5</v>
      </c>
      <c r="Q28" s="13">
        <f>'[1]TABELAS - M M-1'!S33</f>
        <v>-42.4</v>
      </c>
      <c r="R28" s="14">
        <f>'[1]TABELAS - M M-1'!T33</f>
        <v>-42.3</v>
      </c>
      <c r="S28" s="13">
        <f>'[1]TABELAS - M M-1'!U33</f>
        <v>-23.9</v>
      </c>
      <c r="T28" s="14">
        <f>'[1]TABELAS - M M-1'!V33</f>
        <v>-23.9</v>
      </c>
      <c r="U28" s="13">
        <f>'[1]TABELAS - M M-1'!W33</f>
        <v>-27.9</v>
      </c>
      <c r="V28" s="14">
        <f>'[1]TABELAS - M M-1'!X33</f>
        <v>-28</v>
      </c>
      <c r="W28" s="13">
        <f>'[1]TABELAS - M M-1'!Y33</f>
        <v>-12</v>
      </c>
      <c r="X28" s="14">
        <f>'[1]TABELAS - M M-1'!Z33</f>
        <v>-12</v>
      </c>
      <c r="Y28" s="13">
        <f>'[1]TABELAS - M M-1'!AA33</f>
        <v>-35.5</v>
      </c>
      <c r="Z28" s="14">
        <f>'[1]TABELAS - M M-1'!AB33</f>
        <v>-35.5</v>
      </c>
      <c r="AA28" s="13">
        <f>'[1]TABELAS - M M-1'!AC33</f>
        <v>-18.2</v>
      </c>
      <c r="AB28" s="16">
        <f>'[1]TABELAS - M M-1'!AD33</f>
        <v>-18</v>
      </c>
    </row>
    <row r="29" spans="1:28" ht="46" customHeight="1">
      <c r="A29" s="11"/>
      <c r="B29" s="12">
        <f>'[1]TABELAS - M M-1'!D34</f>
        <v>43922</v>
      </c>
      <c r="C29" s="13">
        <f>'[1]TABELAS - M M-1'!E34</f>
        <v>-17.2</v>
      </c>
      <c r="D29" s="14">
        <f>'[1]TABELAS - M M-1'!F34</f>
        <v>-17.2</v>
      </c>
      <c r="E29" s="13">
        <f>'[1]TABELAS - M M-1'!G34</f>
        <v>-24.5</v>
      </c>
      <c r="F29" s="14">
        <f>'[1]TABELAS - M M-1'!H34</f>
        <v>-24.5</v>
      </c>
      <c r="G29" s="13">
        <f>'[1]TABELAS - M M-1'!I34</f>
        <v>-10.4</v>
      </c>
      <c r="H29" s="14">
        <f>'[1]TABELAS - M M-1'!J34</f>
        <v>-10.4</v>
      </c>
      <c r="I29" s="13">
        <f>'[1]TABELAS - M M-1'!K34</f>
        <v>-10.8</v>
      </c>
      <c r="J29" s="14">
        <f>'[1]TABELAS - M M-1'!L34</f>
        <v>-10.8</v>
      </c>
      <c r="K29" s="13">
        <f>'[1]TABELAS - M M-1'!M34</f>
        <v>-68.8</v>
      </c>
      <c r="L29" s="14">
        <f>'[1]TABELAS - M M-1'!N34</f>
        <v>-68.5</v>
      </c>
      <c r="M29" s="13">
        <f>'[1]TABELAS - M M-1'!O34</f>
        <v>-21.9</v>
      </c>
      <c r="N29" s="14">
        <f>'[1]TABELAS - M M-1'!P34</f>
        <v>-21.9</v>
      </c>
      <c r="O29" s="13">
        <f>'[1]TABELAS - M M-1'!Q34</f>
        <v>-19.8</v>
      </c>
      <c r="P29" s="14">
        <f>'[1]TABELAS - M M-1'!R34</f>
        <v>-19.8</v>
      </c>
      <c r="Q29" s="13">
        <f>'[1]TABELAS - M M-1'!S34</f>
        <v>-44.9</v>
      </c>
      <c r="R29" s="14">
        <f>'[1]TABELAS - M M-1'!T34</f>
        <v>-44.4</v>
      </c>
      <c r="S29" s="13">
        <f>'[1]TABELAS - M M-1'!U34</f>
        <v>-25.6</v>
      </c>
      <c r="T29" s="14">
        <f>'[1]TABELAS - M M-1'!V34</f>
        <v>-25.6</v>
      </c>
      <c r="U29" s="13">
        <f>'[1]TABELAS - M M-1'!W34</f>
        <v>-29.7</v>
      </c>
      <c r="V29" s="14">
        <f>'[1]TABELAS - M M-1'!X34</f>
        <v>-29.4</v>
      </c>
      <c r="W29" s="13">
        <f>'[1]TABELAS - M M-1'!Y34</f>
        <v>-16.7</v>
      </c>
      <c r="X29" s="14">
        <f>'[1]TABELAS - M M-1'!Z34</f>
        <v>-16.600000000000001</v>
      </c>
      <c r="Y29" s="13">
        <f>'[1]TABELAS - M M-1'!AA34</f>
        <v>-34.200000000000003</v>
      </c>
      <c r="Z29" s="14">
        <f>'[1]TABELAS - M M-1'!AB34</f>
        <v>-34.200000000000003</v>
      </c>
      <c r="AA29" s="13">
        <f>'[1]TABELAS - M M-1'!AC34</f>
        <v>-4.3</v>
      </c>
      <c r="AB29" s="16">
        <f>'[1]TABELAS - M M-1'!AD34</f>
        <v>-4.4000000000000004</v>
      </c>
    </row>
    <row r="30" spans="1:28" ht="46" customHeight="1">
      <c r="A30" s="11"/>
      <c r="B30" s="12">
        <f>'[1]TABELAS - M M-1'!D35</f>
        <v>43952</v>
      </c>
      <c r="C30" s="13">
        <f>'[1]TABELAS - M M-1'!E35</f>
        <v>11.5</v>
      </c>
      <c r="D30" s="14">
        <f>'[1]TABELAS - M M-1'!F35</f>
        <v>11.4</v>
      </c>
      <c r="E30" s="13">
        <f>'[1]TABELAS - M M-1'!G35</f>
        <v>1.4</v>
      </c>
      <c r="F30" s="14">
        <f>'[1]TABELAS - M M-1'!H35</f>
        <v>1.5</v>
      </c>
      <c r="G30" s="13">
        <f>'[1]TABELAS - M M-1'!I35</f>
        <v>7.2</v>
      </c>
      <c r="H30" s="14">
        <f>'[1]TABELAS - M M-1'!J35</f>
        <v>7.2</v>
      </c>
      <c r="I30" s="13">
        <f>'[1]TABELAS - M M-1'!K35</f>
        <v>7.9</v>
      </c>
      <c r="J30" s="14">
        <f>'[1]TABELAS - M M-1'!L35</f>
        <v>7.9</v>
      </c>
      <c r="K30" s="13">
        <f>'[1]TABELAS - M M-1'!M35</f>
        <v>98.4</v>
      </c>
      <c r="L30" s="14">
        <f>'[1]TABELAS - M M-1'!N35</f>
        <v>96.3</v>
      </c>
      <c r="M30" s="13">
        <f>'[1]TABELAS - M M-1'!O35</f>
        <v>50.7</v>
      </c>
      <c r="N30" s="14">
        <f>'[1]TABELAS - M M-1'!P35</f>
        <v>50.6</v>
      </c>
      <c r="O30" s="13">
        <f>'[1]TABELAS - M M-1'!Q35</f>
        <v>9.4</v>
      </c>
      <c r="P30" s="14">
        <f>'[1]TABELAS - M M-1'!R35</f>
        <v>9.5</v>
      </c>
      <c r="Q30" s="13">
        <f>'[1]TABELAS - M M-1'!S35</f>
        <v>10</v>
      </c>
      <c r="R30" s="14">
        <f>'[1]TABELAS - M M-1'!T35</f>
        <v>9.5</v>
      </c>
      <c r="S30" s="13">
        <f>'[1]TABELAS - M M-1'!U35</f>
        <v>25.8</v>
      </c>
      <c r="T30" s="14">
        <f>'[1]TABELAS - M M-1'!V35</f>
        <v>26</v>
      </c>
      <c r="U30" s="13">
        <f>'[1]TABELAS - M M-1'!W35</f>
        <v>46.1</v>
      </c>
      <c r="V30" s="14">
        <f>'[1]TABELAS - M M-1'!X35</f>
        <v>45.4</v>
      </c>
      <c r="W30" s="13">
        <f>'[1]TABELAS - M M-1'!Y35</f>
        <v>15.3</v>
      </c>
      <c r="X30" s="14">
        <f>'[1]TABELAS - M M-1'!Z35</f>
        <v>15.2</v>
      </c>
      <c r="Y30" s="13">
        <f>'[1]TABELAS - M M-1'!AA35</f>
        <v>35.6</v>
      </c>
      <c r="Z30" s="14">
        <f>'[1]TABELAS - M M-1'!AB35</f>
        <v>35.6</v>
      </c>
      <c r="AA30" s="13">
        <f>'[1]TABELAS - M M-1'!AC35</f>
        <v>23.4</v>
      </c>
      <c r="AB30" s="16">
        <f>'[1]TABELAS - M M-1'!AD35</f>
        <v>23.6</v>
      </c>
    </row>
    <row r="31" spans="1:28" ht="46" customHeight="1">
      <c r="A31" s="11"/>
      <c r="B31" s="12">
        <f>'[1]TABELAS - M M-1'!D36</f>
        <v>43983</v>
      </c>
      <c r="C31" s="13">
        <f>'[1]TABELAS - M M-1'!E36</f>
        <v>8.5</v>
      </c>
      <c r="D31" s="14">
        <f>'[1]TABELAS - M M-1'!F36</f>
        <v>8.4</v>
      </c>
      <c r="E31" s="13">
        <f>'[1]TABELAS - M M-1'!G36</f>
        <v>10.8</v>
      </c>
      <c r="F31" s="14">
        <f>'[1]TABELAS - M M-1'!H36</f>
        <v>10.8</v>
      </c>
      <c r="G31" s="13">
        <f>'[1]TABELAS - M M-1'!I36</f>
        <v>1.5</v>
      </c>
      <c r="H31" s="14">
        <f>'[1]TABELAS - M M-1'!J36</f>
        <v>1.5</v>
      </c>
      <c r="I31" s="13">
        <f>'[1]TABELAS - M M-1'!K36</f>
        <v>1.7</v>
      </c>
      <c r="J31" s="14">
        <f>'[1]TABELAS - M M-1'!L36</f>
        <v>1.7</v>
      </c>
      <c r="K31" s="13">
        <f>'[1]TABELAS - M M-1'!M36</f>
        <v>49.3</v>
      </c>
      <c r="L31" s="14">
        <f>'[1]TABELAS - M M-1'!N36</f>
        <v>49</v>
      </c>
      <c r="M31" s="13">
        <f>'[1]TABELAS - M M-1'!O36</f>
        <v>31.6</v>
      </c>
      <c r="N31" s="14">
        <f>'[1]TABELAS - M M-1'!P36</f>
        <v>31.3</v>
      </c>
      <c r="O31" s="13">
        <f>'[1]TABELAS - M M-1'!Q36</f>
        <v>7.1</v>
      </c>
      <c r="P31" s="14">
        <f>'[1]TABELAS - M M-1'!R36</f>
        <v>7.2</v>
      </c>
      <c r="Q31" s="13">
        <f>'[1]TABELAS - M M-1'!S36</f>
        <v>70.400000000000006</v>
      </c>
      <c r="R31" s="14">
        <f>'[1]TABELAS - M M-1'!T36</f>
        <v>68.7</v>
      </c>
      <c r="S31" s="13">
        <f>'[1]TABELAS - M M-1'!U36</f>
        <v>23.1</v>
      </c>
      <c r="T31" s="14">
        <f>'[1]TABELAS - M M-1'!V36</f>
        <v>22.9</v>
      </c>
      <c r="U31" s="13">
        <f>'[1]TABELAS - M M-1'!W36</f>
        <v>22.4</v>
      </c>
      <c r="V31" s="14">
        <f>'[1]TABELAS - M M-1'!X36</f>
        <v>22.6</v>
      </c>
      <c r="W31" s="13">
        <f>'[1]TABELAS - M M-1'!Y36</f>
        <v>10.7</v>
      </c>
      <c r="X31" s="14">
        <f>'[1]TABELAS - M M-1'!Z36</f>
        <v>10.7</v>
      </c>
      <c r="Y31" s="13">
        <f>'[1]TABELAS - M M-1'!AA36</f>
        <v>24.9</v>
      </c>
      <c r="Z31" s="14">
        <f>'[1]TABELAS - M M-1'!AB36</f>
        <v>24.9</v>
      </c>
      <c r="AA31" s="13">
        <f>'[1]TABELAS - M M-1'!AC36</f>
        <v>12.8</v>
      </c>
      <c r="AB31" s="16">
        <f>'[1]TABELAS - M M-1'!AD36</f>
        <v>12.7</v>
      </c>
    </row>
    <row r="32" spans="1:28" ht="46" customHeight="1">
      <c r="A32" s="11"/>
      <c r="B32" s="12">
        <f>'[1]TABELAS - M M-1'!D37</f>
        <v>44013</v>
      </c>
      <c r="C32" s="13">
        <f>'[1]TABELAS - M M-1'!E37</f>
        <v>5.5</v>
      </c>
      <c r="D32" s="14">
        <f>'[1]TABELAS - M M-1'!F37</f>
        <v>5.5</v>
      </c>
      <c r="E32" s="13">
        <f>'[1]TABELAS - M M-1'!G37</f>
        <v>11.8</v>
      </c>
      <c r="F32" s="14">
        <f>'[1]TABELAS - M M-1'!H37</f>
        <v>11.8</v>
      </c>
      <c r="G32" s="13">
        <f>'[1]TABELAS - M M-1'!I37</f>
        <v>0.5</v>
      </c>
      <c r="H32" s="14">
        <f>'[1]TABELAS - M M-1'!J37</f>
        <v>0.5</v>
      </c>
      <c r="I32" s="13">
        <f>'[1]TABELAS - M M-1'!K37</f>
        <v>0.5</v>
      </c>
      <c r="J32" s="14">
        <f>'[1]TABELAS - M M-1'!L37</f>
        <v>0.6</v>
      </c>
      <c r="K32" s="13">
        <f>'[1]TABELAS - M M-1'!M37</f>
        <v>24.1</v>
      </c>
      <c r="L32" s="14">
        <f>'[1]TABELAS - M M-1'!N37</f>
        <v>23.9</v>
      </c>
      <c r="M32" s="13">
        <f>'[1]TABELAS - M M-1'!O37</f>
        <v>5.3</v>
      </c>
      <c r="N32" s="14">
        <f>'[1]TABELAS - M M-1'!P37</f>
        <v>5.3</v>
      </c>
      <c r="O32" s="13">
        <f>'[1]TABELAS - M M-1'!Q37</f>
        <v>8.4</v>
      </c>
      <c r="P32" s="14">
        <f>'[1]TABELAS - M M-1'!R37</f>
        <v>8.5</v>
      </c>
      <c r="Q32" s="13">
        <f>'[1]TABELAS - M M-1'!S37</f>
        <v>24.6</v>
      </c>
      <c r="R32" s="14">
        <f>'[1]TABELAS - M M-1'!T37</f>
        <v>26.8</v>
      </c>
      <c r="S32" s="13">
        <f>'[1]TABELAS - M M-1'!U37</f>
        <v>12.3</v>
      </c>
      <c r="T32" s="14">
        <f>'[1]TABELAS - M M-1'!V37</f>
        <v>12.5</v>
      </c>
      <c r="U32" s="13">
        <f>'[1]TABELAS - M M-1'!W37</f>
        <v>11.5</v>
      </c>
      <c r="V32" s="14">
        <f>'[1]TABELAS - M M-1'!X37</f>
        <v>11.2</v>
      </c>
      <c r="W32" s="13">
        <f>'[1]TABELAS - M M-1'!Y37</f>
        <v>8.1</v>
      </c>
      <c r="X32" s="14">
        <f>'[1]TABELAS - M M-1'!Z37</f>
        <v>8.1</v>
      </c>
      <c r="Y32" s="13">
        <f>'[1]TABELAS - M M-1'!AA37</f>
        <v>16.2</v>
      </c>
      <c r="Z32" s="14">
        <f>'[1]TABELAS - M M-1'!AB37</f>
        <v>16.100000000000001</v>
      </c>
      <c r="AA32" s="13">
        <f>'[1]TABELAS - M M-1'!AC37</f>
        <v>6.3</v>
      </c>
      <c r="AB32" s="16">
        <f>'[1]TABELAS - M M-1'!AD37</f>
        <v>6.2</v>
      </c>
    </row>
    <row r="33" spans="1:28" ht="46" customHeight="1">
      <c r="A33" s="11"/>
      <c r="B33" s="12">
        <f>'[1]TABELAS - M M-1'!D38</f>
        <v>44044</v>
      </c>
      <c r="C33" s="13">
        <f>'[1]TABELAS - M M-1'!E38</f>
        <v>3.6</v>
      </c>
      <c r="D33" s="14">
        <f>'[1]TABELAS - M M-1'!F38</f>
        <v>3.6</v>
      </c>
      <c r="E33" s="13">
        <f>'[1]TABELAS - M M-1'!G38</f>
        <v>2.5</v>
      </c>
      <c r="F33" s="14">
        <f>'[1]TABELAS - M M-1'!H38</f>
        <v>2.6</v>
      </c>
      <c r="G33" s="13">
        <f>'[1]TABELAS - M M-1'!I38</f>
        <v>-0.8</v>
      </c>
      <c r="H33" s="14">
        <f>'[1]TABELAS - M M-1'!J38</f>
        <v>-0.8</v>
      </c>
      <c r="I33" s="13">
        <f>'[1]TABELAS - M M-1'!K38</f>
        <v>-1</v>
      </c>
      <c r="J33" s="14">
        <f>'[1]TABELAS - M M-1'!L38</f>
        <v>-1.1000000000000001</v>
      </c>
      <c r="K33" s="13">
        <f>'[1]TABELAS - M M-1'!M38</f>
        <v>36.200000000000003</v>
      </c>
      <c r="L33" s="14">
        <f>'[1]TABELAS - M M-1'!N38</f>
        <v>36.299999999999997</v>
      </c>
      <c r="M33" s="13">
        <f>'[1]TABELAS - M M-1'!O38</f>
        <v>4.4000000000000004</v>
      </c>
      <c r="N33" s="14">
        <f>'[1]TABELAS - M M-1'!P38</f>
        <v>4.4000000000000004</v>
      </c>
      <c r="O33" s="13">
        <f>'[1]TABELAS - M M-1'!Q38</f>
        <v>-1</v>
      </c>
      <c r="P33" s="14">
        <f>'[1]TABELAS - M M-1'!R38</f>
        <v>-0.9</v>
      </c>
      <c r="Q33" s="13">
        <f>'[1]TABELAS - M M-1'!S38</f>
        <v>-21.5</v>
      </c>
      <c r="R33" s="14">
        <f>'[1]TABELAS - M M-1'!T38</f>
        <v>-24.6</v>
      </c>
      <c r="S33" s="13">
        <f>'[1]TABELAS - M M-1'!U38</f>
        <v>1.9</v>
      </c>
      <c r="T33" s="14">
        <f>'[1]TABELAS - M M-1'!V38</f>
        <v>1.9</v>
      </c>
      <c r="U33" s="13">
        <f>'[1]TABELAS - M M-1'!W38</f>
        <v>8.4</v>
      </c>
      <c r="V33" s="14">
        <f>'[1]TABELAS - M M-1'!X38</f>
        <v>8.1</v>
      </c>
      <c r="W33" s="13">
        <f>'[1]TABELAS - M M-1'!Y38</f>
        <v>5</v>
      </c>
      <c r="X33" s="14">
        <f>'[1]TABELAS - M M-1'!Z38</f>
        <v>4.9000000000000004</v>
      </c>
      <c r="Y33" s="13">
        <f>'[1]TABELAS - M M-1'!AA38</f>
        <v>6.5</v>
      </c>
      <c r="Z33" s="14">
        <f>'[1]TABELAS - M M-1'!AB38</f>
        <v>6.6</v>
      </c>
      <c r="AA33" s="13">
        <f>'[1]TABELAS - M M-1'!AC38</f>
        <v>5.2</v>
      </c>
      <c r="AB33" s="16">
        <f>'[1]TABELAS - M M-1'!AD38</f>
        <v>5</v>
      </c>
    </row>
    <row r="34" spans="1:28" ht="46" customHeight="1">
      <c r="A34" s="11"/>
      <c r="B34" s="12">
        <f>'[1]TABELAS - M M-1'!D39</f>
        <v>44075</v>
      </c>
      <c r="C34" s="13">
        <f>'[1]TABELAS - M M-1'!E39</f>
        <v>1.9</v>
      </c>
      <c r="D34" s="14">
        <f>'[1]TABELAS - M M-1'!F39</f>
        <v>1.8</v>
      </c>
      <c r="E34" s="13">
        <f>'[1]TABELAS - M M-1'!G39</f>
        <v>4.5</v>
      </c>
      <c r="F34" s="14">
        <f>'[1]TABELAS - M M-1'!H39</f>
        <v>4.5</v>
      </c>
      <c r="G34" s="13">
        <f>'[1]TABELAS - M M-1'!I39</f>
        <v>2.5</v>
      </c>
      <c r="H34" s="14">
        <f>'[1]TABELAS - M M-1'!J39</f>
        <v>2.5</v>
      </c>
      <c r="I34" s="13">
        <f>'[1]TABELAS - M M-1'!K39</f>
        <v>2.4</v>
      </c>
      <c r="J34" s="14">
        <f>'[1]TABELAS - M M-1'!L39</f>
        <v>2.4</v>
      </c>
      <c r="K34" s="13">
        <f>'[1]TABELAS - M M-1'!M39</f>
        <v>-2.1</v>
      </c>
      <c r="L34" s="14">
        <f>'[1]TABELAS - M M-1'!N39</f>
        <v>-2.4</v>
      </c>
      <c r="M34" s="13">
        <f>'[1]TABELAS - M M-1'!O39</f>
        <v>0.5</v>
      </c>
      <c r="N34" s="14">
        <f>'[1]TABELAS - M M-1'!P39</f>
        <v>0.2</v>
      </c>
      <c r="O34" s="13">
        <f>'[1]TABELAS - M M-1'!Q39</f>
        <v>2.2000000000000002</v>
      </c>
      <c r="P34" s="14">
        <f>'[1]TABELAS - M M-1'!R39</f>
        <v>2.2999999999999998</v>
      </c>
      <c r="Q34" s="13">
        <f>'[1]TABELAS - M M-1'!S39</f>
        <v>7.9</v>
      </c>
      <c r="R34" s="14">
        <f>'[1]TABELAS - M M-1'!T39</f>
        <v>13.8</v>
      </c>
      <c r="S34" s="13">
        <f>'[1]TABELAS - M M-1'!U39</f>
        <v>3.1</v>
      </c>
      <c r="T34" s="14">
        <f>'[1]TABELAS - M M-1'!V39</f>
        <v>3.1</v>
      </c>
      <c r="U34" s="13">
        <f>'[1]TABELAS - M M-1'!W39</f>
        <v>4.0999999999999996</v>
      </c>
      <c r="V34" s="14">
        <f>'[1]TABELAS - M M-1'!X39</f>
        <v>3.7</v>
      </c>
      <c r="W34" s="13">
        <f>'[1]TABELAS - M M-1'!Y39</f>
        <v>2.1</v>
      </c>
      <c r="X34" s="14">
        <f>'[1]TABELAS - M M-1'!Z39</f>
        <v>2.1</v>
      </c>
      <c r="Y34" s="13">
        <f>'[1]TABELAS - M M-1'!AA39</f>
        <v>4.7</v>
      </c>
      <c r="Z34" s="14">
        <f>'[1]TABELAS - M M-1'!AB39</f>
        <v>4.7</v>
      </c>
      <c r="AA34" s="13">
        <f>'[1]TABELAS - M M-1'!AC39</f>
        <v>4.5999999999999996</v>
      </c>
      <c r="AB34" s="16">
        <f>'[1]TABELAS - M M-1'!AD39</f>
        <v>4.5</v>
      </c>
    </row>
    <row r="35" spans="1:28" ht="46" customHeight="1">
      <c r="A35" s="11"/>
      <c r="B35" s="12">
        <f>'[1]TABELAS - M M-1'!D40</f>
        <v>44105</v>
      </c>
      <c r="C35" s="13">
        <f>'[1]TABELAS - M M-1'!E40</f>
        <v>2</v>
      </c>
      <c r="D35" s="14">
        <f>'[1]TABELAS - M M-1'!F40</f>
        <v>2</v>
      </c>
      <c r="E35" s="13">
        <f>'[1]TABELAS - M M-1'!G40</f>
        <v>1.4</v>
      </c>
      <c r="F35" s="14">
        <f>'[1]TABELAS - M M-1'!H40</f>
        <v>1.7</v>
      </c>
      <c r="G35" s="13">
        <f>'[1]TABELAS - M M-1'!I40</f>
        <v>2.7</v>
      </c>
      <c r="H35" s="14">
        <f>'[1]TABELAS - M M-1'!J40</f>
        <v>2.7</v>
      </c>
      <c r="I35" s="13">
        <f>'[1]TABELAS - M M-1'!K40</f>
        <v>2.9</v>
      </c>
      <c r="J35" s="14">
        <f>'[1]TABELAS - M M-1'!L40</f>
        <v>2.8</v>
      </c>
      <c r="K35" s="13">
        <f>'[1]TABELAS - M M-1'!M40</f>
        <v>6.8</v>
      </c>
      <c r="L35" s="14">
        <f>'[1]TABELAS - M M-1'!N40</f>
        <v>7</v>
      </c>
      <c r="M35" s="13">
        <f>'[1]TABELAS - M M-1'!O40</f>
        <v>-0.1</v>
      </c>
      <c r="N35" s="14">
        <f>'[1]TABELAS - M M-1'!P40</f>
        <v>-0.2</v>
      </c>
      <c r="O35" s="13">
        <f>'[1]TABELAS - M M-1'!Q40</f>
        <v>2.4</v>
      </c>
      <c r="P35" s="14">
        <f>'[1]TABELAS - M M-1'!R40</f>
        <v>2.5</v>
      </c>
      <c r="Q35" s="13">
        <f>'[1]TABELAS - M M-1'!S40</f>
        <v>6.9</v>
      </c>
      <c r="R35" s="14">
        <f>'[1]TABELAS - M M-1'!T40</f>
        <v>3.8</v>
      </c>
      <c r="S35" s="13">
        <f>'[1]TABELAS - M M-1'!U40</f>
        <v>5</v>
      </c>
      <c r="T35" s="14">
        <f>'[1]TABELAS - M M-1'!V40</f>
        <v>5.3</v>
      </c>
      <c r="U35" s="13">
        <f>'[1]TABELAS - M M-1'!W40</f>
        <v>2.8</v>
      </c>
      <c r="V35" s="14">
        <f>'[1]TABELAS - M M-1'!X40</f>
        <v>2.5</v>
      </c>
      <c r="W35" s="13">
        <f>'[1]TABELAS - M M-1'!Y40</f>
        <v>3.1</v>
      </c>
      <c r="X35" s="14">
        <f>'[1]TABELAS - M M-1'!Z40</f>
        <v>3.1</v>
      </c>
      <c r="Y35" s="13">
        <f>'[1]TABELAS - M M-1'!AA40</f>
        <v>6.1</v>
      </c>
      <c r="Z35" s="14">
        <f>'[1]TABELAS - M M-1'!AB40</f>
        <v>6.2</v>
      </c>
      <c r="AA35" s="13">
        <f>'[1]TABELAS - M M-1'!AC40</f>
        <v>1.8</v>
      </c>
      <c r="AB35" s="16">
        <f>'[1]TABELAS - M M-1'!AD40</f>
        <v>1.2</v>
      </c>
    </row>
    <row r="36" spans="1:28" ht="46" customHeight="1">
      <c r="A36" s="17"/>
      <c r="B36" s="18">
        <f>'[1]TABELAS - M M-1'!D41</f>
        <v>44136</v>
      </c>
      <c r="C36" s="19"/>
      <c r="D36" s="20">
        <f>'[1]TABELAS - M M-1'!F41</f>
        <v>1.1000000000000001</v>
      </c>
      <c r="E36" s="19"/>
      <c r="F36" s="20">
        <f>'[1]TABELAS - M M-1'!H41</f>
        <v>2</v>
      </c>
      <c r="G36" s="19"/>
      <c r="H36" s="20">
        <f>'[1]TABELAS - M M-1'!J41</f>
        <v>-0.8</v>
      </c>
      <c r="I36" s="19"/>
      <c r="J36" s="20">
        <f>'[1]TABELAS - M M-1'!L41</f>
        <v>-0.9</v>
      </c>
      <c r="K36" s="19"/>
      <c r="L36" s="20">
        <f>'[1]TABELAS - M M-1'!N41</f>
        <v>4</v>
      </c>
      <c r="M36" s="19"/>
      <c r="N36" s="20">
        <f>'[1]TABELAS - M M-1'!P41</f>
        <v>0.5</v>
      </c>
      <c r="O36" s="19"/>
      <c r="P36" s="20">
        <f>'[1]TABELAS - M M-1'!R41</f>
        <v>2.9</v>
      </c>
      <c r="Q36" s="19"/>
      <c r="R36" s="20">
        <f>'[1]TABELAS - M M-1'!T41</f>
        <v>20.3</v>
      </c>
      <c r="S36" s="19"/>
      <c r="T36" s="20">
        <f>'[1]TABELAS - M M-1'!V41</f>
        <v>3.1</v>
      </c>
      <c r="U36" s="19"/>
      <c r="V36" s="20">
        <f>'[1]TABELAS - M M-1'!X41</f>
        <v>1.4</v>
      </c>
      <c r="W36" s="19"/>
      <c r="X36" s="20">
        <f>'[1]TABELAS - M M-1'!Z41</f>
        <v>1.6</v>
      </c>
      <c r="Y36" s="19"/>
      <c r="Z36" s="20">
        <f>'[1]TABELAS - M M-1'!AB41</f>
        <v>5.5</v>
      </c>
      <c r="AA36" s="19"/>
      <c r="AB36" s="21">
        <f>'[1]TABELAS - M M-1'!AD41</f>
        <v>1</v>
      </c>
    </row>
    <row r="37" spans="1:28">
      <c r="B37" s="22" t="s">
        <v>14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28">
      <c r="B38" s="23" t="s">
        <v>16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 ht="24.75" customHeight="1"/>
    <row r="40" spans="1:28" ht="24.75" customHeight="1"/>
    <row r="41" spans="1:28" ht="68.25" customHeight="1"/>
    <row r="42" spans="1:28" ht="24.75" customHeight="1"/>
    <row r="43" spans="1:28" ht="24.7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</sheetData>
  <mergeCells count="30">
    <mergeCell ref="Y21:Z21"/>
    <mergeCell ref="AA21:AB21"/>
    <mergeCell ref="M21:N21"/>
    <mergeCell ref="O21:P21"/>
    <mergeCell ref="Q21:R21"/>
    <mergeCell ref="S21:T21"/>
    <mergeCell ref="U21:V21"/>
    <mergeCell ref="W21:X21"/>
    <mergeCell ref="B21:B22"/>
    <mergeCell ref="C21:D21"/>
    <mergeCell ref="E21:F21"/>
    <mergeCell ref="G21:H21"/>
    <mergeCell ref="I21:J21"/>
    <mergeCell ref="K21:L21"/>
    <mergeCell ref="S2:T2"/>
    <mergeCell ref="U2:V2"/>
    <mergeCell ref="W2:X2"/>
    <mergeCell ref="Y2:Z2"/>
    <mergeCell ref="AA2:AB2"/>
    <mergeCell ref="B20:AB20"/>
    <mergeCell ref="B1:AB1"/>
    <mergeCell ref="B2:B3"/>
    <mergeCell ref="C2:D2"/>
    <mergeCell ref="E2:F2"/>
    <mergeCell ref="G2:H2"/>
    <mergeCell ref="I2:J2"/>
    <mergeCell ref="K2:L2"/>
    <mergeCell ref="M2:N2"/>
    <mergeCell ref="O2:P2"/>
    <mergeCell ref="Q2:R2"/>
  </mergeCells>
  <printOptions horizontalCentered="1" verticalCentered="1"/>
  <pageMargins left="0" right="0" top="0" bottom="0" header="0.31496062992125984" footer="0.31496062992125984"/>
  <pageSetup paperSize="9" scale="54" orientation="landscape" horizontalDpi="4294967294" r:id="rId1"/>
  <rowBreaks count="1" manualBreakCount="1">
    <brk id="19" min="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zoomScale="60" zoomScaleNormal="60" workbookViewId="0">
      <selection activeCell="A21" sqref="A21"/>
    </sheetView>
  </sheetViews>
  <sheetFormatPr defaultColWidth="9.23046875" defaultRowHeight="17.600000000000001"/>
  <cols>
    <col min="1" max="1" width="82.921875" style="25" customWidth="1"/>
    <col min="2" max="2" width="26.765625" style="25" customWidth="1"/>
    <col min="3" max="3" width="25.07421875" style="25" customWidth="1"/>
    <col min="4" max="4" width="24.765625" style="25" customWidth="1"/>
    <col min="5" max="5" width="20.61328125" style="25" customWidth="1"/>
    <col min="6" max="121" width="8.921875" style="25" customWidth="1"/>
    <col min="122" max="122" width="49.69140625" style="25" customWidth="1"/>
    <col min="123" max="123" width="8.61328125" style="25" customWidth="1"/>
    <col min="124" max="124" width="8.921875" style="25" customWidth="1"/>
    <col min="125" max="16384" width="9.23046875" style="25"/>
  </cols>
  <sheetData>
    <row r="1" spans="1:5">
      <c r="A1" s="24" t="str">
        <f>"Revisão "&amp;UPPER(TEXT(VLOOKUP('[2]TABELAS - M M-1'!B18,[2]AUXILIAR!Q:S,3,0),"mmmmmmmmmm aaaaa"))</f>
        <v>Revisão OUTUBRO 2020</v>
      </c>
      <c r="B1" s="24"/>
      <c r="C1" s="24"/>
      <c r="D1" s="24"/>
      <c r="E1" s="24"/>
    </row>
    <row r="2" spans="1:5">
      <c r="A2" s="26"/>
      <c r="B2" s="26"/>
      <c r="C2" s="26"/>
      <c r="D2" s="26"/>
      <c r="E2" s="26"/>
    </row>
    <row r="3" spans="1:5">
      <c r="A3" s="27" t="s">
        <v>17</v>
      </c>
      <c r="B3" s="28" t="s">
        <v>18</v>
      </c>
      <c r="C3" s="28"/>
      <c r="D3" s="29" t="s">
        <v>19</v>
      </c>
      <c r="E3" s="29"/>
    </row>
    <row r="4" spans="1:5">
      <c r="A4" s="27"/>
      <c r="B4" s="30" t="str">
        <f>"divulgado em "&amp;TEXT(VLOOKUP('[2]TABELAS - M M-1'!B18,[2]AUXILIAR!A:C,3,0),"DD/MM/AAAA")</f>
        <v>divulgado em 10/12/2020</v>
      </c>
      <c r="C4" s="30" t="str">
        <f>"revisado em "&amp;TEXT(VLOOKUP('[2]TABELAS - M M-1'!B19,[2]AUXILIAR!A:C,3,0),"DD/MM/AAAA")</f>
        <v>revisado em 15/01/2021</v>
      </c>
      <c r="D4" s="30" t="str">
        <f>"divulgado em "&amp;TEXT(VLOOKUP('[2]TABELAS - M M-1'!B18,[2]AUXILIAR!A:C,3,0),"DD/MM/AAAA")</f>
        <v>divulgado em 10/12/2020</v>
      </c>
      <c r="E4" s="31" t="str">
        <f>"revisado em "&amp;TEXT(VLOOKUP('[2]TABELAS - M M-1'!B19,[2]AUXILIAR!A:C,3,0),"DD/MM/AAAA")</f>
        <v>revisado em 15/01/2021</v>
      </c>
    </row>
    <row r="5" spans="1:5">
      <c r="A5" s="27"/>
      <c r="B5" s="30"/>
      <c r="C5" s="30"/>
      <c r="D5" s="30"/>
      <c r="E5" s="31"/>
    </row>
    <row r="6" spans="1:5">
      <c r="A6" s="32" t="s">
        <v>20</v>
      </c>
      <c r="B6" s="33">
        <f>'[2]TABELAS - M M-1'!E18</f>
        <v>0.9</v>
      </c>
      <c r="C6" s="33">
        <f>'[2]TABELAS - M M-1'!F18</f>
        <v>0.8</v>
      </c>
      <c r="D6" s="33">
        <f>'[2]TABELAS - M M-12'!G18</f>
        <v>8.3000000000000007</v>
      </c>
      <c r="E6" s="33">
        <f>'[2]TABELAS - M M-12'!H18</f>
        <v>8.4</v>
      </c>
    </row>
    <row r="7" spans="1:5">
      <c r="A7" s="34" t="s">
        <v>2</v>
      </c>
      <c r="B7" s="35">
        <f>'[2]TABELAS - M M-1'!G18</f>
        <v>1.1000000000000001</v>
      </c>
      <c r="C7" s="35">
        <f>'[2]TABELAS - M M-1'!H18</f>
        <v>1.4</v>
      </c>
      <c r="D7" s="35">
        <f>'[2]TABELAS - M M-12'!I18</f>
        <v>-5.4</v>
      </c>
      <c r="E7" s="36">
        <f>'[2]TABELAS - M M-12'!J18</f>
        <v>-5</v>
      </c>
    </row>
    <row r="8" spans="1:5">
      <c r="A8" s="34" t="s">
        <v>21</v>
      </c>
      <c r="B8" s="35">
        <f>'[2]TABELAS - M M-1'!I18</f>
        <v>0.6</v>
      </c>
      <c r="C8" s="35">
        <f>'[2]TABELAS - M M-1'!J18</f>
        <v>0.8</v>
      </c>
      <c r="D8" s="35">
        <f>'[2]TABELAS - M M-12'!K18</f>
        <v>7.3</v>
      </c>
      <c r="E8" s="36">
        <f>'[2]TABELAS - M M-12'!L18</f>
        <v>7.3</v>
      </c>
    </row>
    <row r="9" spans="1:5">
      <c r="A9" s="34" t="s">
        <v>5</v>
      </c>
      <c r="B9" s="35">
        <f>'[2]TABELAS - M M-1'!M18</f>
        <v>6.6</v>
      </c>
      <c r="C9" s="35">
        <f>'[2]TABELAS - M M-1'!N18</f>
        <v>6.8</v>
      </c>
      <c r="D9" s="35">
        <f>'[2]TABELAS - M M-12'!O18</f>
        <v>-2.6</v>
      </c>
      <c r="E9" s="36">
        <f>'[2]TABELAS - M M-12'!P18</f>
        <v>-2.2999999999999998</v>
      </c>
    </row>
    <row r="10" spans="1:5">
      <c r="A10" s="34" t="s">
        <v>22</v>
      </c>
      <c r="B10" s="35">
        <f>'[2]TABELAS - M M-1'!O18</f>
        <v>-1.1000000000000001</v>
      </c>
      <c r="C10" s="35">
        <f>'[2]TABELAS - M M-1'!P18</f>
        <v>-1.4</v>
      </c>
      <c r="D10" s="35">
        <f>'[2]TABELAS - M M-12'!Q18</f>
        <v>21.9</v>
      </c>
      <c r="E10" s="36">
        <f>'[2]TABELAS - M M-12'!R18</f>
        <v>21.9</v>
      </c>
    </row>
    <row r="11" spans="1:5">
      <c r="A11" s="34" t="s">
        <v>23</v>
      </c>
      <c r="B11" s="35">
        <f>'[2]TABELAS - M M-1'!Q18</f>
        <v>2.2999999999999998</v>
      </c>
      <c r="C11" s="35">
        <f>'[2]TABELAS - M M-1'!R18</f>
        <v>2.4</v>
      </c>
      <c r="D11" s="35">
        <f>'[2]TABELAS - M M-12'!S18</f>
        <v>13.8</v>
      </c>
      <c r="E11" s="36">
        <f>'[2]TABELAS - M M-12'!T18</f>
        <v>13.9</v>
      </c>
    </row>
    <row r="12" spans="1:5">
      <c r="A12" s="37" t="s">
        <v>24</v>
      </c>
      <c r="B12" s="35">
        <f>'[2]TABELAS - M M-1'!S18</f>
        <v>6.6</v>
      </c>
      <c r="C12" s="35">
        <f>'[2]TABELAS - M M-1'!T18</f>
        <v>4.9000000000000004</v>
      </c>
      <c r="D12" s="35">
        <f>'[2]TABELAS - M M-12'!U18</f>
        <v>-33.1</v>
      </c>
      <c r="E12" s="36">
        <f>'[2]TABELAS - M M-12'!V18</f>
        <v>-34.4</v>
      </c>
    </row>
    <row r="13" spans="1:5">
      <c r="A13" s="38" t="s">
        <v>25</v>
      </c>
      <c r="B13" s="35">
        <f>'[2]TABELAS - M M-1'!U18</f>
        <v>3.7</v>
      </c>
      <c r="C13" s="35">
        <f>'[2]TABELAS - M M-1'!V18</f>
        <v>4.2</v>
      </c>
      <c r="D13" s="35">
        <f>'[2]TABELAS - M M-12'!W18</f>
        <v>-10.9</v>
      </c>
      <c r="E13" s="36">
        <f>'[2]TABELAS - M M-12'!X18</f>
        <v>-10.3</v>
      </c>
    </row>
    <row r="14" spans="1:5">
      <c r="A14" s="34" t="s">
        <v>26</v>
      </c>
      <c r="B14" s="35">
        <f>'[2]TABELAS - M M-1'!W18</f>
        <v>1.9</v>
      </c>
      <c r="C14" s="35">
        <f>'[2]TABELAS - M M-1'!X18</f>
        <v>1.8</v>
      </c>
      <c r="D14" s="35">
        <f>'[2]TABELAS - M M-12'!Y18</f>
        <v>18.399999999999999</v>
      </c>
      <c r="E14" s="36">
        <f>'[2]TABELAS - M M-12'!Z18</f>
        <v>18.5</v>
      </c>
    </row>
    <row r="15" spans="1:5">
      <c r="A15" s="39" t="s">
        <v>27</v>
      </c>
      <c r="B15" s="33">
        <f>'[2]TABELAS - M M-1'!Y18</f>
        <v>2.1</v>
      </c>
      <c r="C15" s="33">
        <f>'[2]TABELAS - M M-1'!Z18</f>
        <v>2.1</v>
      </c>
      <c r="D15" s="33">
        <f>'[2]TABELAS - M M-12'!AA18</f>
        <v>6</v>
      </c>
      <c r="E15" s="33">
        <f>'[2]TABELAS - M M-12'!AB18</f>
        <v>6.1</v>
      </c>
    </row>
    <row r="16" spans="1:5">
      <c r="A16" s="34" t="s">
        <v>28</v>
      </c>
      <c r="B16" s="35">
        <f>'[2]TABELAS - M M-1'!AA18</f>
        <v>4.8</v>
      </c>
      <c r="C16" s="35">
        <f>'[2]TABELAS - M M-1'!AB18</f>
        <v>4.8</v>
      </c>
      <c r="D16" s="35">
        <f>'[2]TABELAS - M M-12'!AC18</f>
        <v>-5.9</v>
      </c>
      <c r="E16" s="36">
        <f>'[2]TABELAS - M M-12'!AD18</f>
        <v>-5.8</v>
      </c>
    </row>
    <row r="17" spans="1:5">
      <c r="A17" s="40" t="s">
        <v>13</v>
      </c>
      <c r="B17" s="41">
        <f>'[2]TABELAS - M M-1'!AC18</f>
        <v>0.2</v>
      </c>
      <c r="C17" s="42">
        <f>'[2]TABELAS - M M-1'!AD18</f>
        <v>-0.5</v>
      </c>
      <c r="D17" s="42">
        <f>'[2]TABELAS - M M-12'!AE18</f>
        <v>20.9</v>
      </c>
      <c r="E17" s="43">
        <f>'[2]TABELAS - M M-12'!AF18</f>
        <v>20.9</v>
      </c>
    </row>
    <row r="19" spans="1:5">
      <c r="C19" s="44"/>
      <c r="D19" s="44"/>
    </row>
    <row r="21" spans="1:5">
      <c r="A21" s="45"/>
    </row>
    <row r="22" spans="1:5">
      <c r="A22" s="45"/>
    </row>
    <row r="23" spans="1:5">
      <c r="A23" s="45"/>
    </row>
    <row r="24" spans="1:5">
      <c r="A24" s="46"/>
    </row>
    <row r="25" spans="1:5">
      <c r="A25" s="46"/>
    </row>
    <row r="26" spans="1:5">
      <c r="A26" s="46"/>
      <c r="E26" s="35"/>
    </row>
    <row r="27" spans="1:5">
      <c r="A27" s="46"/>
    </row>
    <row r="28" spans="1:5">
      <c r="A28" s="46"/>
    </row>
    <row r="29" spans="1:5">
      <c r="A29" s="46"/>
    </row>
    <row r="30" spans="1:5">
      <c r="A30" s="46"/>
    </row>
    <row r="31" spans="1:5">
      <c r="A31" s="46"/>
    </row>
    <row r="32" spans="1:5">
      <c r="A32" s="46"/>
    </row>
    <row r="33" spans="1:1">
      <c r="A33" s="46"/>
    </row>
  </sheetData>
  <mergeCells count="8">
    <mergeCell ref="A1:E1"/>
    <mergeCell ref="A3:A5"/>
    <mergeCell ref="B3:C3"/>
    <mergeCell ref="D3:E3"/>
    <mergeCell ref="B4:B5"/>
    <mergeCell ref="C4:C5"/>
    <mergeCell ref="D4:D5"/>
    <mergeCell ref="E4:E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REVISÃO serie ajustada</vt:lpstr>
      <vt:lpstr>Revisão NOV</vt:lpstr>
      <vt:lpstr>'REVISÃO serie ajustada'!Area_de_impressao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</dc:creator>
  <cp:lastModifiedBy>Bello</cp:lastModifiedBy>
  <dcterms:created xsi:type="dcterms:W3CDTF">2021-01-14T17:14:17Z</dcterms:created>
  <dcterms:modified xsi:type="dcterms:W3CDTF">2021-01-14T17:19:09Z</dcterms:modified>
</cp:coreProperties>
</file>