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8F7FEF4F-C248-423B-B131-59933ABA39E1}" xr6:coauthVersionLast="36" xr6:coauthVersionMax="36" xr10:uidLastSave="{00000000-0000-0000-0000-000000000000}"/>
  <bookViews>
    <workbookView xWindow="0" yWindow="0" windowWidth="28800" windowHeight="13590" tabRatio="640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<sst xmlns="http://schemas.openxmlformats.org/spreadsheetml/2006/main" count="105" uniqueCount="62">
  <si>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</si>
  <si>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</si>
  <si>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</si>
  <si>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</si>
  <si>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</si>
  <si>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</si>
  <si>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</si>
  <si>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</si>
  <si>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</si>
  <si>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</si>
  <si>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</si>
  <si>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</si>
  <si>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</si>
  <si>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</si>
  <si>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</si>
  <si>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</si>
  <si>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</si>
  <si>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</si>
  <si>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</si>
  <si>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</si>
  <si>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</si>
  <si>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</si>
  <si>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</si>
  <si>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</si>
  <si>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</si>
  <si>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</si>
  <si>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</si>
  <si>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</si>
  <si>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</si>
  <si>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</si>
  <si>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</si>
  <si>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</si>
  <si>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</si>
  <si>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</si>
  <si>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</si>
  <si>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</si>
  <si>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</si>
  <si>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</si>
  <si>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</si>
  <si>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</si>
  <si>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</si>
  <si>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</si>
  <si>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NORTE</t>
  </si>
  <si>
    <t>Rondônia</t>
  </si>
  <si>
    <t>Acre</t>
  </si>
  <si>
    <t>Amazonas</t>
  </si>
  <si>
    <t>Roraima</t>
  </si>
  <si>
    <t>Pará</t>
  </si>
  <si>
    <t>Amapá</t>
  </si>
  <si>
    <t>Tocantins</t>
  </si>
  <si>
    <t>Norte</t>
  </si>
  <si>
    <t>Região 
Norte</t>
  </si>
  <si>
    <t>AMAZONAS</t>
  </si>
  <si>
    <t>Fonte: IBGE, Diretoria de Pesquisas, Coordenação de Cadastro e Classificações, Cadastro Central de Empresas 2005-2017.</t>
  </si>
  <si>
    <r>
      <t xml:space="preserve">Taxas de entrada, saída e sobrevivência¹ do pessoal ocupado assalariado por Unidade da Federação da Região Norte - 2017 </t>
    </r>
    <r>
      <rPr>
        <b/>
        <sz val="10"/>
        <color rgb="FF00B050"/>
        <rFont val="Univers"/>
        <family val="2"/>
      </rPr>
      <t>(2008)</t>
    </r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</si>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</sst>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  <font>
      <i/>
      <sz val="11"/>
      <color indexed="64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8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175" fontId="115" fillId="0" borderId="0" xfId="733" applyNumberFormat="1" applyFont="1"/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6" fillId="4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04" fillId="0" borderId="0" xfId="0" applyNumberFormat="1" applyFont="1" applyAlignment="1">
      <alignment horizontal="center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9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3" xfId="0" applyFont="1" applyFill="1" applyBorder="1" applyAlignment="1">
      <alignment horizontal="center" vertical="center" wrapText="1"/>
    </xf>
    <xf numFmtId="0" fontId="111" fillId="0" borderId="20" xfId="0" applyFont="1" applyFill="1" applyBorder="1" applyAlignment="1">
      <alignment horizontal="center"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0" fontId="108" fillId="0" borderId="0" xfId="0" applyFont="1" applyFill="1" applyBorder="1" applyAlignment="1">
      <alignment horizontal="left" vertical="top" wrapText="1"/>
    </xf>
    <xf numFmtId="183" fontId="104" fillId="0" borderId="0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HGF'!$C$9:$C$16</c:f>
              <c:numCache>
                <c:formatCode>0.0%</c:formatCode>
                <c:ptCount val="8"/>
                <c:pt idx="0">
                  <c:v>6.3E-2</c:v>
                </c:pt>
                <c:pt idx="1">
                  <c:v>6.4000000000000001E-2</c:v>
                </c:pt>
                <c:pt idx="2">
                  <c:v>6.4000000000000001E-2</c:v>
                </c:pt>
                <c:pt idx="3">
                  <c:v>6.6000000000000003E-2</c:v>
                </c:pt>
                <c:pt idx="4">
                  <c:v>6.4000000000000001E-2</c:v>
                </c:pt>
                <c:pt idx="5">
                  <c:v>5.9000000000000004E-2</c:v>
                </c:pt>
                <c:pt idx="6">
                  <c:v>7.6999999999999999E-2</c:v>
                </c:pt>
                <c:pt idx="7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HGF'!$D$9:$D$16</c:f>
              <c:numCache>
                <c:formatCode>0.0%</c:formatCode>
                <c:ptCount val="8"/>
                <c:pt idx="0">
                  <c:v>0.124</c:v>
                </c:pt>
                <c:pt idx="1">
                  <c:v>8.8000000000000009E-2</c:v>
                </c:pt>
                <c:pt idx="2">
                  <c:v>0.13100000000000001</c:v>
                </c:pt>
                <c:pt idx="3">
                  <c:v>0.109</c:v>
                </c:pt>
                <c:pt idx="4">
                  <c:v>0.124</c:v>
                </c:pt>
                <c:pt idx="5">
                  <c:v>0.13600000000000001</c:v>
                </c:pt>
                <c:pt idx="6">
                  <c:v>0.14699999999999999</c:v>
                </c:pt>
                <c:pt idx="7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322384</xdr:colOff>
      <xdr:row>32</xdr:row>
      <xdr:rowOff>131885</xdr:rowOff>
    </xdr:from>
    <xdr:to>
      <xdr:col>11</xdr:col>
      <xdr:colOff>81922</xdr:colOff>
      <xdr:row>51</xdr:row>
      <xdr:rowOff>44143</xdr:rowOff>
    </xdr:to>
    <xdr:grpSp>
      <xdr:nvGrpSpPr>
        <xdr:cNvPr id="18" name="Agrupar 17">
          <a:extLst>
            <a:ext uri="{FF2B5EF4-FFF2-40B4-BE49-F238E27FC236}">
              <a16:creationId xmlns:a16="http://schemas.microsoft.com/office/drawing/2014/main" id="{37140AAE-683D-485B-BA31-377BAA4F2169}"/>
            </a:ext>
          </a:extLst>
        </xdr:cNvPr>
        <xdr:cNvGrpSpPr/>
      </xdr:nvGrpSpPr>
      <xdr:grpSpPr>
        <a:xfrm>
          <a:off x="322384" y="5949462"/>
          <a:ext cx="6727442" cy="3531758"/>
          <a:chOff x="195048" y="5825223"/>
          <a:chExt cx="6715655" cy="3531758"/>
        </a:xfrm>
      </xdr:grpSpPr>
      <xdr:grpSp>
        <xdr:nvGrpSpPr>
          <xdr:cNvPr id="19" name="Agrupar 18">
            <a:extLst>
              <a:ext uri="{FF2B5EF4-FFF2-40B4-BE49-F238E27FC236}">
                <a16:creationId xmlns:a16="http://schemas.microsoft.com/office/drawing/2014/main" id="{E0BC1EAC-AEC3-4734-B274-FB886E7556E0}"/>
              </a:ext>
            </a:extLst>
          </xdr:cNvPr>
          <xdr:cNvGrpSpPr>
            <a:grpSpLocks/>
          </xdr:cNvGrpSpPr>
        </xdr:nvGrpSpPr>
        <xdr:grpSpPr bwMode="auto">
          <a:xfrm>
            <a:off x="1177775" y="6049420"/>
            <a:ext cx="4260449" cy="2817234"/>
            <a:chOff x="3347194" y="1565970"/>
            <a:chExt cx="4941435" cy="2935724"/>
          </a:xfrm>
        </xdr:grpSpPr>
        <xdr:pic>
          <xdr:nvPicPr>
            <xdr:cNvPr id="35" name="Imagem 34">
              <a:extLst>
                <a:ext uri="{FF2B5EF4-FFF2-40B4-BE49-F238E27FC236}">
                  <a16:creationId xmlns:a16="http://schemas.microsoft.com/office/drawing/2014/main" id="{5129D4C1-66CB-4E28-BD5F-9A21B3D525F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37481" y="1650761"/>
              <a:ext cx="4339693" cy="284503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36" name="Conector de Seta Reta 35">
              <a:extLst>
                <a:ext uri="{FF2B5EF4-FFF2-40B4-BE49-F238E27FC236}">
                  <a16:creationId xmlns:a16="http://schemas.microsoft.com/office/drawing/2014/main" id="{3128B159-1675-4A64-A763-BC07014ADDE3}"/>
                </a:ext>
              </a:extLst>
            </xdr:cNvPr>
            <xdr:cNvCxnSpPr/>
          </xdr:nvCxnSpPr>
          <xdr:spPr bwMode="auto">
            <a:xfrm>
              <a:off x="7724136" y="3841406"/>
              <a:ext cx="428931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7" name="Conector de Seta Reta 36">
              <a:extLst>
                <a:ext uri="{FF2B5EF4-FFF2-40B4-BE49-F238E27FC236}">
                  <a16:creationId xmlns:a16="http://schemas.microsoft.com/office/drawing/2014/main" id="{F79D1356-7B8D-4AAC-9780-DE52F17E332C}"/>
                </a:ext>
              </a:extLst>
            </xdr:cNvPr>
            <xdr:cNvCxnSpPr>
              <a:endCxn id="30" idx="1"/>
            </xdr:cNvCxnSpPr>
          </xdr:nvCxnSpPr>
          <xdr:spPr bwMode="auto">
            <a:xfrm>
              <a:off x="7759499" y="2668703"/>
              <a:ext cx="529130" cy="107789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9" name="Conector de Seta Reta 38">
              <a:extLst>
                <a:ext uri="{FF2B5EF4-FFF2-40B4-BE49-F238E27FC236}">
                  <a16:creationId xmlns:a16="http://schemas.microsoft.com/office/drawing/2014/main" id="{8308BC12-FD04-4753-87A7-7D3004196F63}"/>
                </a:ext>
              </a:extLst>
            </xdr:cNvPr>
            <xdr:cNvCxnSpPr/>
          </xdr:nvCxnSpPr>
          <xdr:spPr bwMode="auto">
            <a:xfrm>
              <a:off x="7043065" y="2167715"/>
              <a:ext cx="618029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0" name="Conector de Seta Reta 39">
              <a:extLst>
                <a:ext uri="{FF2B5EF4-FFF2-40B4-BE49-F238E27FC236}">
                  <a16:creationId xmlns:a16="http://schemas.microsoft.com/office/drawing/2014/main" id="{66AA7A8B-8D08-4009-8C6E-FFC8B7160CB8}"/>
                </a:ext>
              </a:extLst>
            </xdr:cNvPr>
            <xdr:cNvCxnSpPr>
              <a:cxnSpLocks/>
            </xdr:cNvCxnSpPr>
          </xdr:nvCxnSpPr>
          <xdr:spPr>
            <a:xfrm flipH="1">
              <a:off x="3659284" y="2668703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1" name="Conector de Seta Reta 40">
              <a:extLst>
                <a:ext uri="{FF2B5EF4-FFF2-40B4-BE49-F238E27FC236}">
                  <a16:creationId xmlns:a16="http://schemas.microsoft.com/office/drawing/2014/main" id="{7102F929-9244-4969-98BA-499D0372E799}"/>
                </a:ext>
              </a:extLst>
            </xdr:cNvPr>
            <xdr:cNvCxnSpPr>
              <a:cxnSpLocks/>
            </xdr:cNvCxnSpPr>
          </xdr:nvCxnSpPr>
          <xdr:spPr>
            <a:xfrm flipH="1">
              <a:off x="3347194" y="3877790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2" name="Conector de Seta Reta 41">
              <a:extLst>
                <a:ext uri="{FF2B5EF4-FFF2-40B4-BE49-F238E27FC236}">
                  <a16:creationId xmlns:a16="http://schemas.microsoft.com/office/drawing/2014/main" id="{8A93EEC7-1369-437B-B85E-5A8F4628700E}"/>
                </a:ext>
              </a:extLst>
            </xdr:cNvPr>
            <xdr:cNvCxnSpPr>
              <a:cxnSpLocks/>
            </xdr:cNvCxnSpPr>
          </xdr:nvCxnSpPr>
          <xdr:spPr>
            <a:xfrm flipV="1">
              <a:off x="5636364" y="1565970"/>
              <a:ext cx="424319" cy="270086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4" name="Conector de Seta Reta 43">
              <a:extLst>
                <a:ext uri="{FF2B5EF4-FFF2-40B4-BE49-F238E27FC236}">
                  <a16:creationId xmlns:a16="http://schemas.microsoft.com/office/drawing/2014/main" id="{D56DCA84-724D-44CD-A229-B4BC6319F6F6}"/>
                </a:ext>
              </a:extLst>
            </xdr:cNvPr>
            <xdr:cNvCxnSpPr>
              <a:cxnSpLocks/>
              <a:endCxn id="21" idx="0"/>
            </xdr:cNvCxnSpPr>
          </xdr:nvCxnSpPr>
          <xdr:spPr>
            <a:xfrm>
              <a:off x="5320781" y="4227432"/>
              <a:ext cx="91135" cy="274262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21" name="CaixaDeTexto 47">
            <a:extLst>
              <a:ext uri="{FF2B5EF4-FFF2-40B4-BE49-F238E27FC236}">
                <a16:creationId xmlns:a16="http://schemas.microsoft.com/office/drawing/2014/main" id="{70B414E9-DDB9-4868-A239-7E09A1DDD5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19432" y="8866654"/>
            <a:ext cx="146990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6,2%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(10,4%)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89,6%)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2" name="CaixaDeTexto 47">
            <a:extLst>
              <a:ext uri="{FF2B5EF4-FFF2-40B4-BE49-F238E27FC236}">
                <a16:creationId xmlns:a16="http://schemas.microsoft.com/office/drawing/2014/main" id="{61ACBF7C-5DA4-44AB-9FF8-9492F74FDC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5048" y="8032395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5,6%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2,1%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94,4%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5" name="CaixaDeTexto 47">
            <a:extLst>
              <a:ext uri="{FF2B5EF4-FFF2-40B4-BE49-F238E27FC236}">
                <a16:creationId xmlns:a16="http://schemas.microsoft.com/office/drawing/2014/main" id="{7604A262-6CB0-4BE4-8DC1-081488A2EC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7806" y="6902533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2,5%)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6" name="CaixaDeTexto 47">
            <a:extLst>
              <a:ext uri="{FF2B5EF4-FFF2-40B4-BE49-F238E27FC236}">
                <a16:creationId xmlns:a16="http://schemas.microsoft.com/office/drawing/2014/main" id="{C6313197-F58B-401A-9586-713FFB208ECA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68963" y="5825223"/>
            <a:ext cx="1479619" cy="51660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5,8%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(6,7%)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1,9%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94,2%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93,3%)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8" name="CaixaDeTexto 47">
            <a:extLst>
              <a:ext uri="{FF2B5EF4-FFF2-40B4-BE49-F238E27FC236}">
                <a16:creationId xmlns:a16="http://schemas.microsoft.com/office/drawing/2014/main" id="{5C8CF389-87BD-41FD-A724-EE8DE67CF4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92428" y="6396723"/>
            <a:ext cx="1473051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8,1%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(7,8%)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4,9%)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91,9%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92,2%)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B6668F7A-DE5A-46A5-9627-8AC9D5FA61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38224" y="6981361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7,0%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2,3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(93,0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2" name="CaixaDeTexto 47">
            <a:extLst>
              <a:ext uri="{FF2B5EF4-FFF2-40B4-BE49-F238E27FC236}">
                <a16:creationId xmlns:a16="http://schemas.microsoft.com/office/drawing/2014/main" id="{0458FD81-0E04-4C61-9A48-E9FB32F5CF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52828" y="8006120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6,5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(7,9%)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3,0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92,1%)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6"/>
  <sheetViews>
    <sheetView showGridLines="0" tabSelected="1" zoomScale="130" zoomScaleNormal="130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8.8554687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9" t="s">
        <v>42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12.75">
      <c r="A2" s="59" t="s">
        <v>52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4" spans="1:13" ht="30.75" customHeight="1">
      <c r="A4" s="60" t="s">
        <v>10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53">
        <v>2017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54" t="s">
        <v>7</v>
      </c>
      <c r="B8" s="56" t="s">
        <v>8</v>
      </c>
      <c r="C8" s="57"/>
      <c r="D8" s="57"/>
      <c r="E8" s="57"/>
      <c r="F8" s="58" t="s">
        <v>38</v>
      </c>
      <c r="G8" s="58"/>
      <c r="H8" s="58"/>
      <c r="I8" s="58"/>
      <c r="J8" s="58" t="s">
        <v>13</v>
      </c>
      <c r="K8" s="58"/>
      <c r="L8" s="58"/>
      <c r="M8" s="56"/>
    </row>
    <row r="9" spans="1:13" ht="38.25" customHeight="1">
      <c r="A9" s="55"/>
      <c r="B9" s="14" t="s">
        <v>51</v>
      </c>
      <c r="C9" s="14" t="str">
        <f>PROPER(A2)</f>
        <v>Amazonas</v>
      </c>
      <c r="D9" s="14" t="s">
        <v>14</v>
      </c>
      <c r="E9" s="3" t="s">
        <v>12</v>
      </c>
      <c r="F9" s="14" t="str">
        <f>+B9</f>
        <v>Região 
Norte</v>
      </c>
      <c r="G9" s="14" t="str">
        <f>+C9</f>
        <v>Amazonas</v>
      </c>
      <c r="H9" s="14" t="s">
        <v>14</v>
      </c>
      <c r="I9" s="3" t="s">
        <v>12</v>
      </c>
      <c r="J9" s="14" t="str">
        <f>+B9</f>
        <v>Região 
Norte</v>
      </c>
      <c r="K9" s="14" t="str">
        <f>+C9</f>
        <v>Amazonas</v>
      </c>
      <c r="L9" s="14" t="s">
        <v>14</v>
      </c>
      <c r="M9" s="3" t="s">
        <v>12</v>
      </c>
    </row>
    <row r="10" spans="1:13" ht="12" customHeight="1">
      <c r="A10" s="4" t="s">
        <v>6</v>
      </c>
      <c r="B10" s="6">
        <v>179939</v>
      </c>
      <c r="C10" s="6">
        <v>31153</v>
      </c>
      <c r="D10" s="13">
        <v>0.17313089435864376</v>
      </c>
      <c r="E10" s="15">
        <v>2</v>
      </c>
      <c r="F10" s="23">
        <v>1442.357</v>
      </c>
      <c r="G10" s="24">
        <v>350.82</v>
      </c>
      <c r="H10" s="25">
        <v>0.24322688488356212</v>
      </c>
      <c r="I10" s="26">
        <v>2</v>
      </c>
      <c r="J10" s="23">
        <v>37401.034</v>
      </c>
      <c r="K10" s="24">
        <v>9846.3220000000001</v>
      </c>
      <c r="L10" s="25">
        <v>0.26326336325353999</v>
      </c>
      <c r="M10" s="32">
        <v>2</v>
      </c>
    </row>
    <row r="11" spans="1:13" ht="12" customHeight="1">
      <c r="A11" s="11" t="s">
        <v>5</v>
      </c>
      <c r="B11" s="5">
        <v>145721</v>
      </c>
      <c r="C11" s="6">
        <v>24461</v>
      </c>
      <c r="D11" s="13">
        <v>0.1678618730313407</v>
      </c>
      <c r="E11" s="15">
        <v>3</v>
      </c>
      <c r="F11" s="27">
        <v>1351.702</v>
      </c>
      <c r="G11" s="16">
        <v>333.28</v>
      </c>
      <c r="H11" s="17">
        <v>0.24656322177521375</v>
      </c>
      <c r="I11" s="28">
        <v>2</v>
      </c>
      <c r="J11" s="27">
        <v>36178.555999999997</v>
      </c>
      <c r="K11" s="16">
        <v>9644.7530000000006</v>
      </c>
      <c r="L11" s="17">
        <v>0.2665875608744584</v>
      </c>
      <c r="M11" s="18">
        <v>2</v>
      </c>
    </row>
    <row r="12" spans="1:13" ht="13.5" customHeight="1">
      <c r="A12" s="11" t="s">
        <v>4</v>
      </c>
      <c r="B12" s="5">
        <v>34218</v>
      </c>
      <c r="C12" s="5">
        <v>6692</v>
      </c>
      <c r="D12" s="13">
        <v>0.19556958326027238</v>
      </c>
      <c r="E12" s="15">
        <v>2</v>
      </c>
      <c r="F12" s="27">
        <v>90.655000000000001</v>
      </c>
      <c r="G12" s="19">
        <v>17.54</v>
      </c>
      <c r="H12" s="17">
        <v>0.19348077877668082</v>
      </c>
      <c r="I12" s="28">
        <v>2</v>
      </c>
      <c r="J12" s="27">
        <v>1222.4780000000001</v>
      </c>
      <c r="K12" s="19">
        <v>201.56899999999999</v>
      </c>
      <c r="L12" s="17">
        <v>0.16488558485306073</v>
      </c>
      <c r="M12" s="18">
        <v>2</v>
      </c>
    </row>
    <row r="13" spans="1:13" ht="13.5" customHeight="1">
      <c r="A13" s="12" t="s">
        <v>3</v>
      </c>
      <c r="B13" s="5">
        <v>25602</v>
      </c>
      <c r="C13" s="6">
        <v>5012</v>
      </c>
      <c r="D13" s="13">
        <v>0.19576595578470432</v>
      </c>
      <c r="E13" s="15">
        <v>2</v>
      </c>
      <c r="F13" s="27">
        <v>75.635999999999996</v>
      </c>
      <c r="G13" s="16">
        <v>14.77</v>
      </c>
      <c r="H13" s="17">
        <v>0.19527738114125548</v>
      </c>
      <c r="I13" s="28">
        <v>2</v>
      </c>
      <c r="J13" s="27">
        <v>916.27099999999996</v>
      </c>
      <c r="K13" s="16">
        <v>157.26599999999999</v>
      </c>
      <c r="L13" s="17">
        <v>0.17163699385880379</v>
      </c>
      <c r="M13" s="18">
        <v>2</v>
      </c>
    </row>
    <row r="14" spans="1:13" ht="11.25" customHeight="1">
      <c r="A14" s="11" t="s">
        <v>2</v>
      </c>
      <c r="B14" s="6">
        <v>8616</v>
      </c>
      <c r="C14" s="6">
        <v>1680</v>
      </c>
      <c r="D14" s="13">
        <v>0.19498607242339833</v>
      </c>
      <c r="E14" s="15">
        <v>2</v>
      </c>
      <c r="F14" s="29">
        <v>15.019</v>
      </c>
      <c r="G14" s="16">
        <v>2.77</v>
      </c>
      <c r="H14" s="17">
        <v>0.18443305146814035</v>
      </c>
      <c r="I14" s="28">
        <v>2</v>
      </c>
      <c r="J14" s="29">
        <v>306.20699999999999</v>
      </c>
      <c r="K14" s="16">
        <v>44.302999999999997</v>
      </c>
      <c r="L14" s="17">
        <v>0.14468317184127077</v>
      </c>
      <c r="M14" s="18">
        <v>2</v>
      </c>
    </row>
    <row r="15" spans="1:13" ht="12" customHeight="1">
      <c r="A15" s="34" t="s">
        <v>1</v>
      </c>
      <c r="B15" s="20">
        <v>33787</v>
      </c>
      <c r="C15" s="20">
        <v>6667</v>
      </c>
      <c r="D15" s="21">
        <v>0.19732441471571907</v>
      </c>
      <c r="E15" s="31">
        <v>2</v>
      </c>
      <c r="F15" s="30">
        <v>33.103999999999999</v>
      </c>
      <c r="G15" s="20">
        <v>8.3759999999999994</v>
      </c>
      <c r="H15" s="21">
        <v>0.25302078298695019</v>
      </c>
      <c r="I15" s="31">
        <v>2</v>
      </c>
      <c r="J15" s="30">
        <v>1135.077</v>
      </c>
      <c r="K15" s="20">
        <v>285.55500000000001</v>
      </c>
      <c r="L15" s="21">
        <v>0.25157324128671449</v>
      </c>
      <c r="M15" s="22">
        <v>2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53">
        <v>2008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54" t="s">
        <v>7</v>
      </c>
      <c r="B19" s="56" t="s">
        <v>8</v>
      </c>
      <c r="C19" s="57"/>
      <c r="D19" s="57"/>
      <c r="E19" s="57"/>
      <c r="F19" s="58" t="s">
        <v>38</v>
      </c>
      <c r="G19" s="58"/>
      <c r="H19" s="58"/>
      <c r="I19" s="58"/>
      <c r="J19" s="58" t="s">
        <v>13</v>
      </c>
      <c r="K19" s="58"/>
      <c r="L19" s="58"/>
      <c r="M19" s="56"/>
    </row>
    <row r="20" spans="1:13" ht="38.25" customHeight="1">
      <c r="A20" s="55"/>
      <c r="B20" s="14" t="str">
        <f>+B9</f>
        <v>Região 
Norte</v>
      </c>
      <c r="C20" s="14" t="str">
        <f>+C9</f>
        <v>Amazonas</v>
      </c>
      <c r="D20" s="14" t="s">
        <v>14</v>
      </c>
      <c r="E20" s="3" t="s">
        <v>12</v>
      </c>
      <c r="F20" s="14" t="str">
        <f>+B20</f>
        <v>Região 
Norte</v>
      </c>
      <c r="G20" s="14" t="str">
        <f>+C20</f>
        <v>Amazonas</v>
      </c>
      <c r="H20" s="14" t="s">
        <v>14</v>
      </c>
      <c r="I20" s="3" t="s">
        <v>12</v>
      </c>
      <c r="J20" s="14" t="str">
        <f>+B20</f>
        <v>Região 
Norte</v>
      </c>
      <c r="K20" s="14" t="str">
        <f>+C20</f>
        <v>Amazonas</v>
      </c>
      <c r="L20" s="14" t="s">
        <v>14</v>
      </c>
      <c r="M20" s="3" t="s">
        <v>12</v>
      </c>
    </row>
    <row r="21" spans="1:13" ht="12" customHeight="1">
      <c r="A21" s="4" t="s">
        <v>6</v>
      </c>
      <c r="B21" s="6">
        <v>147440</v>
      </c>
      <c r="C21" s="6">
        <v>27175</v>
      </c>
      <c r="D21" s="13">
        <v>0.18431226261530115</v>
      </c>
      <c r="E21" s="15">
        <v>2</v>
      </c>
      <c r="F21" s="23">
        <v>1119.664</v>
      </c>
      <c r="G21" s="24">
        <v>312.09100000000001</v>
      </c>
      <c r="H21" s="25">
        <v>0.27873629946126699</v>
      </c>
      <c r="I21" s="26">
        <v>2</v>
      </c>
      <c r="J21" s="23">
        <v>14632.594999999999</v>
      </c>
      <c r="K21" s="24">
        <v>5019.4250000000002</v>
      </c>
      <c r="L21" s="25">
        <v>0.34303040574826271</v>
      </c>
      <c r="M21" s="32">
        <v>2</v>
      </c>
    </row>
    <row r="22" spans="1:13" ht="12" customHeight="1">
      <c r="A22" s="11" t="s">
        <v>5</v>
      </c>
      <c r="B22" s="5">
        <v>104788</v>
      </c>
      <c r="C22" s="6">
        <v>18503</v>
      </c>
      <c r="D22" s="13">
        <v>0.17657556208726191</v>
      </c>
      <c r="E22" s="15">
        <v>3</v>
      </c>
      <c r="F22" s="27">
        <v>1041.2190000000001</v>
      </c>
      <c r="G22" s="16">
        <v>295.35700000000003</v>
      </c>
      <c r="H22" s="17">
        <v>0.28366462771040485</v>
      </c>
      <c r="I22" s="28">
        <v>2</v>
      </c>
      <c r="J22" s="27">
        <v>14140.965</v>
      </c>
      <c r="K22" s="16">
        <v>4890.2690000000002</v>
      </c>
      <c r="L22" s="17">
        <v>0.34582286286685526</v>
      </c>
      <c r="M22" s="18">
        <v>2</v>
      </c>
    </row>
    <row r="23" spans="1:13" ht="13.5" customHeight="1">
      <c r="A23" s="11" t="s">
        <v>4</v>
      </c>
      <c r="B23" s="5">
        <v>42652</v>
      </c>
      <c r="C23" s="5">
        <v>8672</v>
      </c>
      <c r="D23" s="13">
        <v>0.20331989121260433</v>
      </c>
      <c r="E23" s="15">
        <v>2</v>
      </c>
      <c r="F23" s="27">
        <v>78.444999999999993</v>
      </c>
      <c r="G23" s="19">
        <v>16.734000000000002</v>
      </c>
      <c r="H23" s="17">
        <v>0.2133214354005992</v>
      </c>
      <c r="I23" s="28">
        <v>2</v>
      </c>
      <c r="J23" s="27">
        <v>491.63</v>
      </c>
      <c r="K23" s="19">
        <v>129.15600000000001</v>
      </c>
      <c r="L23" s="17">
        <v>0.26270976140593538</v>
      </c>
      <c r="M23" s="18">
        <v>2</v>
      </c>
    </row>
    <row r="24" spans="1:13" ht="13.5" customHeight="1">
      <c r="A24" s="12" t="s">
        <v>3</v>
      </c>
      <c r="B24" s="5">
        <v>26735</v>
      </c>
      <c r="C24" s="6">
        <v>5124</v>
      </c>
      <c r="D24" s="13">
        <v>0.19165887413502899</v>
      </c>
      <c r="E24" s="15">
        <v>2</v>
      </c>
      <c r="F24" s="27">
        <v>66.667000000000002</v>
      </c>
      <c r="G24" s="16">
        <v>13.632999999999999</v>
      </c>
      <c r="H24" s="17">
        <v>0.20449397753011234</v>
      </c>
      <c r="I24" s="28">
        <v>2</v>
      </c>
      <c r="J24" s="27">
        <v>401.18599999999998</v>
      </c>
      <c r="K24" s="16">
        <v>105.68899999999999</v>
      </c>
      <c r="L24" s="17">
        <v>0.26344139626008883</v>
      </c>
      <c r="M24" s="18">
        <v>2</v>
      </c>
    </row>
    <row r="25" spans="1:13" ht="11.25" customHeight="1">
      <c r="A25" s="11" t="s">
        <v>2</v>
      </c>
      <c r="B25" s="6">
        <v>15917</v>
      </c>
      <c r="C25" s="6">
        <v>3548</v>
      </c>
      <c r="D25" s="13">
        <v>0.22290632656907708</v>
      </c>
      <c r="E25" s="15">
        <v>2</v>
      </c>
      <c r="F25" s="29">
        <v>11.778</v>
      </c>
      <c r="G25" s="16">
        <v>3.101</v>
      </c>
      <c r="H25" s="17">
        <v>0.26328748514178979</v>
      </c>
      <c r="I25" s="28">
        <v>2</v>
      </c>
      <c r="J25" s="29">
        <v>90.444999999999993</v>
      </c>
      <c r="K25" s="16">
        <v>23.466999999999999</v>
      </c>
      <c r="L25" s="17">
        <v>0.25946155121897285</v>
      </c>
      <c r="M25" s="18">
        <v>2</v>
      </c>
    </row>
    <row r="26" spans="1:13" ht="12" customHeight="1">
      <c r="A26" s="34" t="s">
        <v>1</v>
      </c>
      <c r="B26" s="20">
        <v>32374</v>
      </c>
      <c r="C26" s="20">
        <v>6760</v>
      </c>
      <c r="D26" s="21">
        <v>0.20880953851856429</v>
      </c>
      <c r="E26" s="31">
        <v>2</v>
      </c>
      <c r="F26" s="30">
        <v>28.760999999999999</v>
      </c>
      <c r="G26" s="20">
        <v>7.9080000000000004</v>
      </c>
      <c r="H26" s="21">
        <v>0.27495566913528741</v>
      </c>
      <c r="I26" s="31">
        <v>2</v>
      </c>
      <c r="J26" s="30">
        <v>329.37599999999998</v>
      </c>
      <c r="K26" s="20">
        <v>111.483</v>
      </c>
      <c r="L26" s="21">
        <v>0.33846728359078987</v>
      </c>
      <c r="M26" s="22">
        <v>2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53</v>
      </c>
      <c r="B28"/>
      <c r="C28"/>
      <c r="D28"/>
      <c r="E28"/>
      <c r="F28"/>
      <c r="G28"/>
      <c r="H28"/>
      <c r="I28"/>
      <c r="J28"/>
      <c r="K28"/>
      <c r="L28"/>
      <c r="M28"/>
    </row>
    <row r="29" spans="1:13" ht="11.25">
      <c r="A29" s="50" t="s">
        <v>11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52" t="s">
        <v>54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1:21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21" ht="1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  <c r="O34"/>
      <c r="P34"/>
      <c r="Q34"/>
      <c r="R34"/>
      <c r="S34"/>
      <c r="T34"/>
      <c r="U34"/>
    </row>
    <row r="35" spans="1:21" ht="15">
      <c r="A35"/>
      <c r="B35"/>
      <c r="C35"/>
      <c r="D35"/>
      <c r="E35"/>
      <c r="F35"/>
      <c r="G35"/>
      <c r="H35"/>
      <c r="I35"/>
      <c r="J35"/>
      <c r="K35"/>
      <c r="L35"/>
      <c r="M35"/>
      <c r="O35" s="49"/>
      <c r="P35" s="49"/>
      <c r="Q35" s="49"/>
      <c r="R35" s="49"/>
      <c r="S35" s="49"/>
      <c r="T35" s="49"/>
      <c r="U35" s="49"/>
    </row>
    <row r="36" spans="1:21" ht="15">
      <c r="A36"/>
      <c r="B36"/>
      <c r="C36"/>
      <c r="D36"/>
      <c r="E36"/>
      <c r="F36"/>
      <c r="G36"/>
      <c r="H36"/>
      <c r="I36"/>
      <c r="J36"/>
      <c r="K36"/>
      <c r="L36"/>
      <c r="M36"/>
      <c r="O36" s="49"/>
      <c r="P36" s="49"/>
      <c r="Q36" s="49"/>
      <c r="R36" s="49"/>
      <c r="S36" s="49"/>
      <c r="T36" s="49"/>
      <c r="U36" s="49"/>
    </row>
    <row r="37" spans="1:21" ht="15">
      <c r="A37"/>
      <c r="B37"/>
      <c r="C37"/>
      <c r="D37"/>
      <c r="E37"/>
      <c r="F37"/>
      <c r="G37"/>
      <c r="H37"/>
      <c r="I37"/>
      <c r="J37"/>
      <c r="K37"/>
      <c r="L37"/>
      <c r="M37"/>
      <c r="O37" s="49"/>
      <c r="P37" s="49"/>
      <c r="Q37" s="49"/>
      <c r="R37" s="49"/>
      <c r="S37" s="49"/>
      <c r="T37" s="49"/>
      <c r="U37" s="49"/>
    </row>
    <row r="38" spans="1:21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21" ht="15">
      <c r="A39"/>
      <c r="B39"/>
      <c r="C39"/>
      <c r="D39"/>
      <c r="E39"/>
      <c r="F39"/>
      <c r="G39"/>
      <c r="H39"/>
      <c r="I39"/>
      <c r="J39"/>
      <c r="K39"/>
      <c r="L39"/>
      <c r="M39"/>
      <c r="O39" s="49"/>
      <c r="P39" s="49"/>
      <c r="Q39" s="49"/>
      <c r="R39" s="49"/>
      <c r="S39" s="49"/>
      <c r="T39" s="49"/>
      <c r="U39" s="49"/>
    </row>
    <row r="40" spans="1:21" ht="15">
      <c r="A40"/>
      <c r="B40"/>
      <c r="C40"/>
      <c r="D40"/>
      <c r="E40"/>
      <c r="F40"/>
      <c r="G40"/>
      <c r="H40"/>
      <c r="I40"/>
      <c r="J40"/>
      <c r="K40"/>
      <c r="L40"/>
      <c r="M40"/>
      <c r="O40" s="49"/>
      <c r="P40" s="49"/>
      <c r="Q40" s="49"/>
      <c r="R40" s="49"/>
      <c r="S40" s="49"/>
      <c r="T40" s="49"/>
      <c r="U40" s="49"/>
    </row>
    <row r="41" spans="1:21" ht="15">
      <c r="A41"/>
      <c r="B41"/>
      <c r="C41"/>
      <c r="D41"/>
      <c r="E41"/>
      <c r="F41"/>
      <c r="G41"/>
      <c r="H41"/>
      <c r="I41"/>
      <c r="J41"/>
      <c r="K41"/>
      <c r="L41"/>
      <c r="M41"/>
      <c r="O41" s="49"/>
      <c r="P41" s="49"/>
      <c r="Q41" s="49"/>
      <c r="R41" s="49"/>
      <c r="S41" s="49"/>
      <c r="T41" s="49"/>
      <c r="U41" s="49"/>
    </row>
    <row r="42" spans="1:21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21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21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21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21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21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21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53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50" t="s">
        <v>55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51" t="s">
        <v>56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</row>
    <row r="60" spans="1:13">
      <c r="A60" s="8"/>
      <c r="B60" s="9"/>
      <c r="C60" s="9"/>
      <c r="D60" s="9"/>
      <c r="E60" s="9"/>
      <c r="F60" s="9"/>
    </row>
    <row r="61" spans="1:13" ht="16.5" customHeight="1">
      <c r="A61" s="61" t="s">
        <v>57</v>
      </c>
      <c r="B61" s="61"/>
      <c r="C61" s="61"/>
      <c r="D61" s="54"/>
      <c r="E61" s="62" t="s">
        <v>58</v>
      </c>
      <c r="F61" s="62"/>
      <c r="G61" s="62"/>
      <c r="H61" s="62"/>
      <c r="I61" s="62"/>
      <c r="J61" s="62"/>
      <c r="K61" s="62"/>
      <c r="L61" s="62"/>
    </row>
    <row r="62" spans="1:13" s="37" customFormat="1" ht="15" customHeight="1">
      <c r="A62" s="63"/>
      <c r="B62" s="63"/>
      <c r="C62" s="63"/>
      <c r="D62" s="64"/>
      <c r="E62" s="65" t="s">
        <v>0</v>
      </c>
      <c r="F62" s="66"/>
      <c r="G62" s="67" t="s">
        <v>4</v>
      </c>
      <c r="H62" s="65"/>
      <c r="I62" s="66"/>
      <c r="J62" s="67" t="s">
        <v>1</v>
      </c>
      <c r="K62" s="65"/>
      <c r="L62" s="65"/>
    </row>
    <row r="63" spans="1:13" s="37" customFormat="1" ht="22.5">
      <c r="A63" s="68"/>
      <c r="B63" s="68"/>
      <c r="C63" s="68"/>
      <c r="D63" s="55"/>
      <c r="E63" s="69" t="s">
        <v>15</v>
      </c>
      <c r="F63" s="70" t="s">
        <v>36</v>
      </c>
      <c r="G63" s="38" t="s">
        <v>15</v>
      </c>
      <c r="H63" s="70" t="s">
        <v>36</v>
      </c>
      <c r="I63" s="38" t="s">
        <v>37</v>
      </c>
      <c r="J63" s="38" t="s">
        <v>15</v>
      </c>
      <c r="K63" s="70" t="s">
        <v>36</v>
      </c>
      <c r="L63" s="39" t="s">
        <v>37</v>
      </c>
    </row>
    <row r="64" spans="1:13" s="37" customFormat="1" ht="11.25">
      <c r="A64" s="40" t="s">
        <v>0</v>
      </c>
      <c r="E64" s="71">
        <v>350820</v>
      </c>
      <c r="F64" s="72">
        <v>1</v>
      </c>
      <c r="G64" s="71">
        <v>17540</v>
      </c>
      <c r="H64" s="72">
        <v>1</v>
      </c>
      <c r="I64" s="72">
        <v>4.9997149535374263E-2</v>
      </c>
      <c r="J64" s="71">
        <v>8376</v>
      </c>
      <c r="K64" s="72">
        <v>1</v>
      </c>
      <c r="L64" s="72">
        <v>2.3875491705147939E-2</v>
      </c>
    </row>
    <row r="65" spans="1:12" s="37" customFormat="1" ht="11.25">
      <c r="A65" s="40" t="s">
        <v>16</v>
      </c>
      <c r="E65" s="71">
        <v>507</v>
      </c>
      <c r="F65" s="72">
        <v>1.4451855652471352E-3</v>
      </c>
      <c r="G65" s="71">
        <v>83</v>
      </c>
      <c r="H65" s="72">
        <v>4.7320410490307866E-3</v>
      </c>
      <c r="I65" s="72">
        <v>0.16370808678500987</v>
      </c>
      <c r="J65" s="71">
        <v>21</v>
      </c>
      <c r="K65" s="72">
        <v>2.5071633237822352E-3</v>
      </c>
      <c r="L65" s="72">
        <v>4.142011834319527E-2</v>
      </c>
    </row>
    <row r="66" spans="1:12" s="37" customFormat="1" ht="11.25">
      <c r="A66" s="40" t="s">
        <v>17</v>
      </c>
      <c r="E66" s="71">
        <v>1674</v>
      </c>
      <c r="F66" s="72">
        <v>4.7716777834787066E-3</v>
      </c>
      <c r="G66" s="71">
        <v>25</v>
      </c>
      <c r="H66" s="72">
        <v>1.4253135689851768E-3</v>
      </c>
      <c r="I66" s="72">
        <v>1.4934289127837515E-2</v>
      </c>
      <c r="J66" s="71">
        <v>9</v>
      </c>
      <c r="K66" s="72">
        <v>1.0744985673352436E-3</v>
      </c>
      <c r="L66" s="72">
        <v>5.3763440860215058E-3</v>
      </c>
    </row>
    <row r="67" spans="1:12" s="37" customFormat="1" ht="11.25">
      <c r="A67" s="40" t="s">
        <v>18</v>
      </c>
      <c r="E67" s="71">
        <v>90711</v>
      </c>
      <c r="F67" s="72">
        <v>0.2585684966649564</v>
      </c>
      <c r="G67" s="71">
        <v>1571</v>
      </c>
      <c r="H67" s="72">
        <v>8.9566704675028502E-2</v>
      </c>
      <c r="I67" s="72">
        <v>1.7318737529075857E-2</v>
      </c>
      <c r="J67" s="71">
        <v>2096</v>
      </c>
      <c r="K67" s="72">
        <v>0.25023877745940781</v>
      </c>
      <c r="L67" s="72">
        <v>2.3106348733891148E-2</v>
      </c>
    </row>
    <row r="68" spans="1:12" s="37" customFormat="1" ht="11.25">
      <c r="A68" s="40" t="s">
        <v>19</v>
      </c>
      <c r="E68" s="71">
        <v>2540</v>
      </c>
      <c r="F68" s="72">
        <v>7.2401801493643461E-3</v>
      </c>
      <c r="G68" s="71">
        <v>8</v>
      </c>
      <c r="H68" s="72">
        <v>4.5610034207525655E-4</v>
      </c>
      <c r="I68" s="72">
        <v>3.1496062992125984E-3</v>
      </c>
      <c r="J68" s="71">
        <v>6</v>
      </c>
      <c r="K68" s="72">
        <v>7.1633237822349568E-4</v>
      </c>
      <c r="L68" s="72">
        <v>2.3622047244094488E-3</v>
      </c>
    </row>
    <row r="69" spans="1:12" s="37" customFormat="1" ht="11.25">
      <c r="A69" s="40" t="s">
        <v>20</v>
      </c>
      <c r="E69" s="71">
        <v>3816</v>
      </c>
      <c r="F69" s="72">
        <v>1.0877373011800924E-2</v>
      </c>
      <c r="G69" s="71">
        <v>60</v>
      </c>
      <c r="H69" s="72">
        <v>3.4207525655644243E-3</v>
      </c>
      <c r="I69" s="72">
        <v>1.5723270440251572E-2</v>
      </c>
      <c r="J69" s="71">
        <v>73</v>
      </c>
      <c r="K69" s="72">
        <v>8.7153772683858637E-3</v>
      </c>
      <c r="L69" s="72">
        <v>1.9129979035639413E-2</v>
      </c>
    </row>
    <row r="70" spans="1:12" s="37" customFormat="1" ht="11.25">
      <c r="A70" s="40" t="s">
        <v>21</v>
      </c>
      <c r="E70" s="71">
        <v>18721</v>
      </c>
      <c r="F70" s="72">
        <v>5.3363548258366117E-2</v>
      </c>
      <c r="G70" s="71">
        <v>1233</v>
      </c>
      <c r="H70" s="72">
        <v>7.0296465222348919E-2</v>
      </c>
      <c r="I70" s="72">
        <v>6.5861866353293094E-2</v>
      </c>
      <c r="J70" s="71">
        <v>428</v>
      </c>
      <c r="K70" s="72">
        <v>5.1098376313276024E-2</v>
      </c>
      <c r="L70" s="72">
        <v>2.2862026601143101E-2</v>
      </c>
    </row>
    <row r="71" spans="1:12" s="37" customFormat="1" ht="11.25">
      <c r="A71" s="40" t="s">
        <v>22</v>
      </c>
      <c r="E71" s="71">
        <v>90676</v>
      </c>
      <c r="F71" s="72">
        <v>0.25846873040305568</v>
      </c>
      <c r="G71" s="71">
        <v>6305</v>
      </c>
      <c r="H71" s="72">
        <v>0.35946408209806158</v>
      </c>
      <c r="I71" s="72">
        <v>6.9533283338479857E-2</v>
      </c>
      <c r="J71" s="71">
        <v>2411</v>
      </c>
      <c r="K71" s="72">
        <v>0.28784622731614135</v>
      </c>
      <c r="L71" s="72">
        <v>2.658917464378667E-2</v>
      </c>
    </row>
    <row r="72" spans="1:12" s="37" customFormat="1" ht="11.25">
      <c r="A72" s="40" t="s">
        <v>23</v>
      </c>
      <c r="E72" s="71">
        <v>33117</v>
      </c>
      <c r="F72" s="72">
        <v>9.4398837010432696E-2</v>
      </c>
      <c r="G72" s="71">
        <v>780</v>
      </c>
      <c r="H72" s="72">
        <v>4.4469783352337512E-2</v>
      </c>
      <c r="I72" s="72">
        <v>2.3552858048736299E-2</v>
      </c>
      <c r="J72" s="71">
        <v>263</v>
      </c>
      <c r="K72" s="72">
        <v>3.1399235912129897E-2</v>
      </c>
      <c r="L72" s="72">
        <v>7.9415405984841619E-3</v>
      </c>
    </row>
    <row r="73" spans="1:12" s="37" customFormat="1" ht="11.25">
      <c r="A73" s="40" t="s">
        <v>24</v>
      </c>
      <c r="E73" s="71">
        <v>18108</v>
      </c>
      <c r="F73" s="72">
        <v>5.1616213442791173E-2</v>
      </c>
      <c r="G73" s="71">
        <v>2044</v>
      </c>
      <c r="H73" s="72">
        <v>0.11653363740022805</v>
      </c>
      <c r="I73" s="72">
        <v>0.11287828584051247</v>
      </c>
      <c r="J73" s="71">
        <v>691</v>
      </c>
      <c r="K73" s="72">
        <v>8.2497612225405928E-2</v>
      </c>
      <c r="L73" s="72">
        <v>3.8159929313010821E-2</v>
      </c>
    </row>
    <row r="74" spans="1:12" s="37" customFormat="1" ht="11.25">
      <c r="A74" s="40" t="s">
        <v>25</v>
      </c>
      <c r="E74" s="71">
        <v>5074</v>
      </c>
      <c r="F74" s="72">
        <v>1.4463257510974289E-2</v>
      </c>
      <c r="G74" s="71">
        <v>155</v>
      </c>
      <c r="H74" s="72">
        <v>8.8369441277080952E-3</v>
      </c>
      <c r="I74" s="72">
        <v>3.0547891210090657E-2</v>
      </c>
      <c r="J74" s="71">
        <v>72</v>
      </c>
      <c r="K74" s="72">
        <v>8.5959885386819486E-3</v>
      </c>
      <c r="L74" s="72">
        <v>1.4189988175009854E-2</v>
      </c>
    </row>
    <row r="75" spans="1:12" s="37" customFormat="1" ht="11.25">
      <c r="A75" s="40" t="s">
        <v>26</v>
      </c>
      <c r="E75" s="71">
        <v>4851</v>
      </c>
      <c r="F75" s="72">
        <v>1.3827603899435608E-2</v>
      </c>
      <c r="G75" s="71">
        <v>51</v>
      </c>
      <c r="H75" s="72">
        <v>2.9076396807297604E-3</v>
      </c>
      <c r="I75" s="72">
        <v>1.0513296227581941E-2</v>
      </c>
      <c r="J75" s="71">
        <v>20</v>
      </c>
      <c r="K75" s="72">
        <v>2.3877745940783192E-3</v>
      </c>
      <c r="L75" s="72">
        <v>4.1228612657184084E-3</v>
      </c>
    </row>
    <row r="76" spans="1:12" s="37" customFormat="1" ht="11.25">
      <c r="A76" s="40" t="s">
        <v>27</v>
      </c>
      <c r="E76" s="71">
        <v>625</v>
      </c>
      <c r="F76" s="72">
        <v>1.7815403910837466E-3</v>
      </c>
      <c r="G76" s="71">
        <v>20</v>
      </c>
      <c r="H76" s="72">
        <v>1.1402508551881414E-3</v>
      </c>
      <c r="I76" s="72">
        <v>3.2000000000000001E-2</v>
      </c>
      <c r="J76" s="71">
        <v>14</v>
      </c>
      <c r="K76" s="72">
        <v>1.6714422158548234E-3</v>
      </c>
      <c r="L76" s="72">
        <v>2.24E-2</v>
      </c>
    </row>
    <row r="77" spans="1:12" s="37" customFormat="1" ht="11.25">
      <c r="A77" s="40" t="s">
        <v>28</v>
      </c>
      <c r="E77" s="71">
        <v>6549</v>
      </c>
      <c r="F77" s="72">
        <v>1.866769283393193E-2</v>
      </c>
      <c r="G77" s="71">
        <v>1482</v>
      </c>
      <c r="H77" s="72">
        <v>8.4492588369441277E-2</v>
      </c>
      <c r="I77" s="72">
        <v>0.22629409070087037</v>
      </c>
      <c r="J77" s="71">
        <v>491</v>
      </c>
      <c r="K77" s="72">
        <v>5.8619866284622735E-2</v>
      </c>
      <c r="L77" s="72">
        <v>7.4973278363108867E-2</v>
      </c>
    </row>
    <row r="78" spans="1:12" s="37" customFormat="1" ht="11.25">
      <c r="A78" s="40" t="s">
        <v>29</v>
      </c>
      <c r="E78" s="71">
        <v>47764</v>
      </c>
      <c r="F78" s="72">
        <v>0.13614959238355853</v>
      </c>
      <c r="G78" s="71">
        <v>2021</v>
      </c>
      <c r="H78" s="72">
        <v>0.11522234891676168</v>
      </c>
      <c r="I78" s="72">
        <v>4.2312201658152582E-2</v>
      </c>
      <c r="J78" s="71">
        <v>1212</v>
      </c>
      <c r="K78" s="72">
        <v>0.14469914040114612</v>
      </c>
      <c r="L78" s="72">
        <v>2.5374759232895068E-2</v>
      </c>
    </row>
    <row r="79" spans="1:12" s="37" customFormat="1" ht="11.25">
      <c r="A79" s="40" t="s">
        <v>30</v>
      </c>
      <c r="E79" s="71">
        <v>287</v>
      </c>
      <c r="F79" s="72">
        <v>8.1808334758565649E-4</v>
      </c>
      <c r="G79" s="71" t="s">
        <v>9</v>
      </c>
      <c r="H79" s="72" t="s">
        <v>9</v>
      </c>
      <c r="I79" s="72" t="s">
        <v>9</v>
      </c>
      <c r="J79" s="71" t="s">
        <v>9</v>
      </c>
      <c r="K79" s="72" t="s">
        <v>9</v>
      </c>
      <c r="L79" s="72" t="s">
        <v>9</v>
      </c>
    </row>
    <row r="80" spans="1:12" s="37" customFormat="1" ht="11.25">
      <c r="A80" s="40" t="s">
        <v>31</v>
      </c>
      <c r="E80" s="71">
        <v>9885</v>
      </c>
      <c r="F80" s="72">
        <v>2.8176842825380535E-2</v>
      </c>
      <c r="G80" s="71">
        <v>426</v>
      </c>
      <c r="H80" s="72">
        <v>2.428734321550741E-2</v>
      </c>
      <c r="I80" s="72">
        <v>4.3095599393019726E-2</v>
      </c>
      <c r="J80" s="71">
        <v>153</v>
      </c>
      <c r="K80" s="72">
        <v>1.8266475644699142E-2</v>
      </c>
      <c r="L80" s="72">
        <v>1.5477996965098634E-2</v>
      </c>
    </row>
    <row r="81" spans="1:13" s="37" customFormat="1" ht="11.25">
      <c r="A81" s="40" t="s">
        <v>32</v>
      </c>
      <c r="E81" s="71">
        <v>12609</v>
      </c>
      <c r="F81" s="72">
        <v>3.5941508465879936E-2</v>
      </c>
      <c r="G81" s="71">
        <v>995</v>
      </c>
      <c r="H81" s="72">
        <v>5.6727480045610033E-2</v>
      </c>
      <c r="I81" s="72">
        <v>7.8911888333729877E-2</v>
      </c>
      <c r="J81" s="71">
        <v>263</v>
      </c>
      <c r="K81" s="72">
        <v>3.1399235912129897E-2</v>
      </c>
      <c r="L81" s="72">
        <v>2.085811721786026E-2</v>
      </c>
    </row>
    <row r="82" spans="1:13" s="37" customFormat="1" ht="11.25">
      <c r="A82" s="40" t="s">
        <v>33</v>
      </c>
      <c r="E82" s="71">
        <v>1027</v>
      </c>
      <c r="F82" s="72">
        <v>2.9274271706288125E-3</v>
      </c>
      <c r="G82" s="71">
        <v>70</v>
      </c>
      <c r="H82" s="72">
        <v>3.990877993158495E-3</v>
      </c>
      <c r="I82" s="72">
        <v>6.815968841285297E-2</v>
      </c>
      <c r="J82" s="71">
        <v>48</v>
      </c>
      <c r="K82" s="72">
        <v>5.7306590257879654E-3</v>
      </c>
      <c r="L82" s="72">
        <v>4.6738072054527749E-2</v>
      </c>
    </row>
    <row r="83" spans="1:13" s="37" customFormat="1" ht="11.25">
      <c r="A83" s="40" t="s">
        <v>34</v>
      </c>
      <c r="E83" s="71">
        <v>2279</v>
      </c>
      <c r="F83" s="72">
        <v>6.4962088820477741E-3</v>
      </c>
      <c r="G83" s="71">
        <v>211</v>
      </c>
      <c r="H83" s="72">
        <v>1.2029646522234892E-2</v>
      </c>
      <c r="I83" s="72">
        <v>9.2584466871434845E-2</v>
      </c>
      <c r="J83" s="71">
        <v>105</v>
      </c>
      <c r="K83" s="72">
        <v>1.2535816618911174E-2</v>
      </c>
      <c r="L83" s="72">
        <v>4.6072838964458095E-2</v>
      </c>
    </row>
    <row r="84" spans="1:13" s="37" customFormat="1" ht="11.25">
      <c r="A84" s="41" t="s">
        <v>35</v>
      </c>
      <c r="B84" s="42"/>
      <c r="C84" s="42"/>
      <c r="D84" s="42"/>
      <c r="E84" s="73" t="s">
        <v>9</v>
      </c>
      <c r="F84" s="74" t="s">
        <v>9</v>
      </c>
      <c r="G84" s="73" t="s">
        <v>9</v>
      </c>
      <c r="H84" s="74" t="s">
        <v>9</v>
      </c>
      <c r="I84" s="74" t="s">
        <v>9</v>
      </c>
      <c r="J84" s="73" t="s">
        <v>9</v>
      </c>
      <c r="K84" s="74" t="s">
        <v>9</v>
      </c>
      <c r="L84" s="74" t="s">
        <v>9</v>
      </c>
    </row>
    <row r="85" spans="1:13" ht="4.5" customHeight="1"/>
    <row r="86" spans="1:13" ht="11.25">
      <c r="A86" s="75" t="s">
        <v>59</v>
      </c>
    </row>
    <row r="87" spans="1:13" ht="24.75" customHeight="1">
      <c r="A87" s="76" t="s">
        <v>60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</row>
    <row r="88" spans="1:13" ht="11.25">
      <c r="A88" s="36"/>
    </row>
    <row r="89" spans="1:13" ht="11.25">
      <c r="A89" s="36"/>
    </row>
    <row r="91" spans="1:13" ht="39" customHeight="1">
      <c r="A91" s="77" t="s">
        <v>61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</row>
    <row r="115" spans="1:1" ht="8.25" customHeight="1"/>
    <row r="116" spans="1:1" ht="11.25">
      <c r="A116" s="75" t="s">
        <v>59</v>
      </c>
    </row>
  </sheetData>
  <sheetProtection selectLockedCells="1" selectUnlockedCells="1"/>
  <mergeCells count="24">
    <mergeCell ref="A1:M1"/>
    <mergeCell ref="A2:M2"/>
    <mergeCell ref="B8:E8"/>
    <mergeCell ref="F8:I8"/>
    <mergeCell ref="J8:M8"/>
    <mergeCell ref="A4:M4"/>
    <mergeCell ref="A8:A9"/>
    <mergeCell ref="A6:M6"/>
    <mergeCell ref="A32:M32"/>
    <mergeCell ref="A17:M17"/>
    <mergeCell ref="A19:A20"/>
    <mergeCell ref="B19:E19"/>
    <mergeCell ref="F19:I19"/>
    <mergeCell ref="J19:M19"/>
    <mergeCell ref="A29:M29"/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6"/>
    </sheetView>
  </sheetViews>
  <sheetFormatPr defaultRowHeight="15"/>
  <sheetData>
    <row r="8" spans="2:4">
      <c r="B8" t="s">
        <v>39</v>
      </c>
      <c r="C8" t="s">
        <v>40</v>
      </c>
      <c r="D8" t="s">
        <v>41</v>
      </c>
    </row>
    <row r="9" spans="2:4">
      <c r="B9" t="s">
        <v>50</v>
      </c>
      <c r="C9" s="48">
        <v>6.3E-2</v>
      </c>
      <c r="D9" s="48">
        <v>0.124</v>
      </c>
    </row>
    <row r="10" spans="2:4">
      <c r="B10" t="s">
        <v>43</v>
      </c>
      <c r="C10" s="48">
        <v>6.4000000000000001E-2</v>
      </c>
      <c r="D10" s="48">
        <v>8.8000000000000009E-2</v>
      </c>
    </row>
    <row r="11" spans="2:4">
      <c r="B11" t="s">
        <v>44</v>
      </c>
      <c r="C11" s="48">
        <v>6.4000000000000001E-2</v>
      </c>
      <c r="D11" s="48">
        <v>0.13100000000000001</v>
      </c>
    </row>
    <row r="12" spans="2:4">
      <c r="B12" t="s">
        <v>45</v>
      </c>
      <c r="C12" s="48">
        <v>6.6000000000000003E-2</v>
      </c>
      <c r="D12" s="48">
        <v>0.109</v>
      </c>
    </row>
    <row r="13" spans="2:4">
      <c r="B13" t="s">
        <v>46</v>
      </c>
      <c r="C13" s="48">
        <v>6.4000000000000001E-2</v>
      </c>
      <c r="D13" s="48">
        <v>0.124</v>
      </c>
    </row>
    <row r="14" spans="2:4">
      <c r="B14" t="s">
        <v>47</v>
      </c>
      <c r="C14" s="48">
        <v>5.9000000000000004E-2</v>
      </c>
      <c r="D14" s="48">
        <v>0.13600000000000001</v>
      </c>
    </row>
    <row r="15" spans="2:4">
      <c r="B15" t="s">
        <v>48</v>
      </c>
      <c r="C15" s="48">
        <v>7.6999999999999999E-2</v>
      </c>
      <c r="D15" s="48">
        <v>0.14699999999999999</v>
      </c>
    </row>
    <row r="16" spans="2:4">
      <c r="B16" t="s">
        <v>49</v>
      </c>
      <c r="C16" s="48">
        <v>6.3E-2</v>
      </c>
      <c r="D16" s="48">
        <v>0.14899999999999999</v>
      </c>
    </row>
    <row r="17" spans="3:4">
      <c r="C17" s="48"/>
      <c r="D17" s="48"/>
    </row>
    <row r="18" spans="3:4">
      <c r="C18" s="48"/>
      <c r="D18" s="4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2019-10-15T14:03:02Z</dcterms:modified>
</cp:coreProperties>
</file>