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4ED22C74-B5A4-4A84-9936-DF0438331F80}" xr6:coauthVersionLast="36" xr6:coauthVersionMax="36" xr10:uidLastSave="{00000000-0000-0000-0000-000000000000}"/>
  <bookViews>
    <workbookView xWindow="0" yWindow="0" windowWidth="28800" windowHeight="13590" tabRatio="675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G9" i="45" s="1"/>
  <c r="K9" i="45" l="1"/>
  <c r="C20" i="45"/>
  <c r="K20" i="45" s="1"/>
  <c r="G20" i="45" l="1"/>
</calcChain>
</file>

<file path=xl/sharedStrings.xml><?xml version="1.0" encoding="utf-8"?>
<sst xmlns="http://schemas.openxmlformats.org/spreadsheetml/2006/main" count="118" uniqueCount="66">
  <si>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</si>
  <si>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</si>
  <si>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</si>
  <si>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</si>
  <si>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</si>
  <si>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</si>
  <si>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</si>
  <si>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</si>
  <si>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</si>
  <si>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</si>
  <si>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</si>
  <si>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</si>
  <si>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</si>
  <si>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</si>
  <si>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</si>
  <si>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</si>
  <si>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</si>
  <si>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Fonte: IBGE, Diretoria de Pesquisas, Coordenação de Cadastros e Classificações, Cadastro Central de Empresas 2005-2017.</t>
  </si>
  <si>
    <t xml:space="preserve">(1) A taxa é dada pelo o número de pessoal ocupado assalariado das UL's de entrada (saída) em relação ao total do mesmo indicador das UL's ativas do ano de referência 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</si>
  <si>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</si>
  <si>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</si>
  <si>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</si>
  <si>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</si>
  <si>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</si>
  <si>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</si>
  <si>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</si>
  <si>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</si>
  <si>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</si>
  <si>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</si>
  <si>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</si>
  <si>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</si>
  <si>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</si>
  <si>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</si>
  <si>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</si>
  <si>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</si>
  <si>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</si>
  <si>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</si>
  <si>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</si>
  <si>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</si>
  <si>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</si>
  <si>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</si>
  <si>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</si>
  <si>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</si>
  <si>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</si>
  <si>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</si>
  <si>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</si>
  <si>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</si>
  <si>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</si>
  <si>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</si>
  <si>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</si>
  <si>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</si>
  <si>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</si>
  <si>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</si>
  <si>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</si>
  <si>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</si>
  <si>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</si>
  <si>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PIAUÍ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</si>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</sst>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6121" y="6092210"/>
          <a:ext cx="6428630" cy="3528110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zoomScale="130" zoomScaleNormal="130" zoomScalePageLayoutView="70" workbookViewId="0">
      <selection activeCell="A33" sqref="A33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75" t="s">
        <v>11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2.75">
      <c r="A2" s="75" t="s">
        <v>56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4" spans="1:13" ht="30.75" customHeight="1">
      <c r="A4" s="76" t="s">
        <v>13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5.2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2">
      <c r="A6" s="71">
        <v>2017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3" t="s">
        <v>7</v>
      </c>
      <c r="B8" s="72" t="s">
        <v>8</v>
      </c>
      <c r="C8" s="73"/>
      <c r="D8" s="73"/>
      <c r="E8" s="73"/>
      <c r="F8" s="74" t="s">
        <v>43</v>
      </c>
      <c r="G8" s="74"/>
      <c r="H8" s="74"/>
      <c r="I8" s="74"/>
      <c r="J8" s="74" t="s">
        <v>15</v>
      </c>
      <c r="K8" s="74"/>
      <c r="L8" s="74"/>
      <c r="M8" s="72"/>
    </row>
    <row r="9" spans="1:13" ht="38.25" customHeight="1">
      <c r="A9" s="67"/>
      <c r="B9" s="43" t="s">
        <v>10</v>
      </c>
      <c r="C9" s="43" t="str">
        <f>PROPER(A2)</f>
        <v>Piauí</v>
      </c>
      <c r="D9" s="43" t="s">
        <v>16</v>
      </c>
      <c r="E9" s="42" t="s">
        <v>14</v>
      </c>
      <c r="F9" s="43" t="s">
        <v>10</v>
      </c>
      <c r="G9" s="43" t="str">
        <f>+C9</f>
        <v>Piauí</v>
      </c>
      <c r="H9" s="43" t="s">
        <v>16</v>
      </c>
      <c r="I9" s="42" t="s">
        <v>14</v>
      </c>
      <c r="J9" s="43" t="s">
        <v>10</v>
      </c>
      <c r="K9" s="43" t="str">
        <f>+C9</f>
        <v>Piauí</v>
      </c>
      <c r="L9" s="43" t="s">
        <v>16</v>
      </c>
      <c r="M9" s="42" t="s">
        <v>14</v>
      </c>
    </row>
    <row r="10" spans="1:13" ht="12" customHeight="1">
      <c r="A10" s="3" t="s">
        <v>6</v>
      </c>
      <c r="B10" s="5">
        <v>755503</v>
      </c>
      <c r="C10" s="5">
        <v>44646</v>
      </c>
      <c r="D10" s="12">
        <v>5.9094404654912024E-2</v>
      </c>
      <c r="E10" s="13">
        <v>7</v>
      </c>
      <c r="F10" s="21">
        <v>5230.9769999999999</v>
      </c>
      <c r="G10" s="22">
        <v>249.261</v>
      </c>
      <c r="H10" s="23">
        <v>4.7650945511708426E-2</v>
      </c>
      <c r="I10" s="24">
        <v>8</v>
      </c>
      <c r="J10" s="21">
        <v>122942.81</v>
      </c>
      <c r="K10" s="22">
        <v>5382.3370000000004</v>
      </c>
      <c r="L10" s="23">
        <v>4.3779192943450701E-2</v>
      </c>
      <c r="M10" s="30">
        <v>9</v>
      </c>
    </row>
    <row r="11" spans="1:13" ht="12" customHeight="1">
      <c r="A11" s="10" t="s">
        <v>5</v>
      </c>
      <c r="B11" s="4">
        <v>627791</v>
      </c>
      <c r="C11" s="5">
        <v>37501</v>
      </c>
      <c r="D11" s="12">
        <v>5.9734848062492137E-2</v>
      </c>
      <c r="E11" s="13">
        <v>7</v>
      </c>
      <c r="F11" s="25">
        <v>5005.5379999999996</v>
      </c>
      <c r="G11" s="14">
        <v>238.53</v>
      </c>
      <c r="H11" s="15">
        <v>4.7653219294309629E-2</v>
      </c>
      <c r="I11" s="26">
        <v>8</v>
      </c>
      <c r="J11" s="25">
        <v>120415.033</v>
      </c>
      <c r="K11" s="14">
        <v>5279.7730000000001</v>
      </c>
      <c r="L11" s="15">
        <v>4.3846460599317363E-2</v>
      </c>
      <c r="M11" s="16">
        <v>9</v>
      </c>
    </row>
    <row r="12" spans="1:13" ht="13.5" customHeight="1">
      <c r="A12" s="10" t="s">
        <v>4</v>
      </c>
      <c r="B12" s="4">
        <v>127712</v>
      </c>
      <c r="C12" s="4">
        <v>7145</v>
      </c>
      <c r="D12" s="12">
        <v>5.5946191430719119E-2</v>
      </c>
      <c r="E12" s="13">
        <v>7</v>
      </c>
      <c r="F12" s="25">
        <v>225.43899999999999</v>
      </c>
      <c r="G12" s="17">
        <v>10.731</v>
      </c>
      <c r="H12" s="15">
        <v>4.7600459547815596E-2</v>
      </c>
      <c r="I12" s="26">
        <v>8</v>
      </c>
      <c r="J12" s="25">
        <v>2527.777</v>
      </c>
      <c r="K12" s="17">
        <v>102.56399999999999</v>
      </c>
      <c r="L12" s="15">
        <v>4.0574781715317448E-2</v>
      </c>
      <c r="M12" s="16">
        <v>8</v>
      </c>
    </row>
    <row r="13" spans="1:13" ht="13.5" customHeight="1">
      <c r="A13" s="11" t="s">
        <v>3</v>
      </c>
      <c r="B13" s="4">
        <v>94458</v>
      </c>
      <c r="C13" s="5">
        <v>5158</v>
      </c>
      <c r="D13" s="12">
        <v>5.4606280039806054E-2</v>
      </c>
      <c r="E13" s="13">
        <v>7</v>
      </c>
      <c r="F13" s="25">
        <v>198.64599999999999</v>
      </c>
      <c r="G13" s="14">
        <v>9.2829999999999995</v>
      </c>
      <c r="H13" s="15">
        <v>4.6731371384271518E-2</v>
      </c>
      <c r="I13" s="26">
        <v>8</v>
      </c>
      <c r="J13" s="25">
        <v>2103.7350000000001</v>
      </c>
      <c r="K13" s="14">
        <v>83.143000000000001</v>
      </c>
      <c r="L13" s="15">
        <v>3.9521612750655383E-2</v>
      </c>
      <c r="M13" s="16">
        <v>8</v>
      </c>
    </row>
    <row r="14" spans="1:13" ht="11.25" customHeight="1">
      <c r="A14" s="10" t="s">
        <v>2</v>
      </c>
      <c r="B14" s="5">
        <v>33254</v>
      </c>
      <c r="C14" s="5">
        <v>1987</v>
      </c>
      <c r="D14" s="12">
        <v>5.9752210260419797E-2</v>
      </c>
      <c r="E14" s="13">
        <v>6</v>
      </c>
      <c r="F14" s="27">
        <v>26.792999999999999</v>
      </c>
      <c r="G14" s="14">
        <v>1.448</v>
      </c>
      <c r="H14" s="15">
        <v>5.4043966707722164E-2</v>
      </c>
      <c r="I14" s="26">
        <v>6</v>
      </c>
      <c r="J14" s="27">
        <v>424.04199999999997</v>
      </c>
      <c r="K14" s="14">
        <v>19.422000000000001</v>
      </c>
      <c r="L14" s="15">
        <v>4.5802066776404228E-2</v>
      </c>
      <c r="M14" s="16">
        <v>6</v>
      </c>
    </row>
    <row r="15" spans="1:13" ht="12" customHeight="1">
      <c r="A15" s="32" t="s">
        <v>1</v>
      </c>
      <c r="B15" s="18">
        <v>127461</v>
      </c>
      <c r="C15" s="18">
        <v>6093</v>
      </c>
      <c r="D15" s="19">
        <v>4.7802857344599527E-2</v>
      </c>
      <c r="E15" s="29">
        <v>8</v>
      </c>
      <c r="F15" s="28">
        <v>108.093</v>
      </c>
      <c r="G15" s="18">
        <v>3.2320000000000002</v>
      </c>
      <c r="H15" s="19">
        <v>2.9900178549952357E-2</v>
      </c>
      <c r="I15" s="29">
        <v>9</v>
      </c>
      <c r="J15" s="28">
        <v>2947.192</v>
      </c>
      <c r="K15" s="18">
        <v>83.18</v>
      </c>
      <c r="L15" s="19">
        <v>2.8223475090866156E-2</v>
      </c>
      <c r="M15" s="20">
        <v>9</v>
      </c>
    </row>
    <row r="16" spans="1:13" ht="12" customHeight="1">
      <c r="A16" s="33"/>
      <c r="B16" s="14"/>
      <c r="C16" s="14"/>
      <c r="D16" s="15"/>
      <c r="E16" s="16"/>
      <c r="F16" s="14"/>
      <c r="G16" s="14"/>
      <c r="H16" s="15"/>
      <c r="I16" s="16"/>
      <c r="J16" s="14"/>
      <c r="K16" s="14"/>
      <c r="L16" s="15"/>
      <c r="M16" s="16"/>
    </row>
    <row r="17" spans="1:13" ht="12">
      <c r="A17" s="71">
        <v>2008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3" t="s">
        <v>7</v>
      </c>
      <c r="B19" s="72" t="s">
        <v>8</v>
      </c>
      <c r="C19" s="73"/>
      <c r="D19" s="73"/>
      <c r="E19" s="73"/>
      <c r="F19" s="74" t="s">
        <v>43</v>
      </c>
      <c r="G19" s="74"/>
      <c r="H19" s="74"/>
      <c r="I19" s="74"/>
      <c r="J19" s="74" t="s">
        <v>15</v>
      </c>
      <c r="K19" s="74"/>
      <c r="L19" s="74"/>
      <c r="M19" s="72"/>
    </row>
    <row r="20" spans="1:13" ht="38.25" customHeight="1">
      <c r="A20" s="67"/>
      <c r="B20" s="43" t="s">
        <v>10</v>
      </c>
      <c r="C20" s="43" t="str">
        <f>+C9</f>
        <v>Piauí</v>
      </c>
      <c r="D20" s="43" t="s">
        <v>16</v>
      </c>
      <c r="E20" s="42" t="s">
        <v>14</v>
      </c>
      <c r="F20" s="43" t="s">
        <v>10</v>
      </c>
      <c r="G20" s="43" t="str">
        <f>+C20</f>
        <v>Piauí</v>
      </c>
      <c r="H20" s="43" t="s">
        <v>16</v>
      </c>
      <c r="I20" s="42" t="s">
        <v>14</v>
      </c>
      <c r="J20" s="43" t="s">
        <v>10</v>
      </c>
      <c r="K20" s="43" t="str">
        <f>+C20</f>
        <v>Piauí</v>
      </c>
      <c r="L20" s="43" t="s">
        <v>16</v>
      </c>
      <c r="M20" s="42" t="s">
        <v>14</v>
      </c>
    </row>
    <row r="21" spans="1:13" ht="12" customHeight="1">
      <c r="A21" s="3" t="s">
        <v>6</v>
      </c>
      <c r="B21" s="5">
        <v>660416</v>
      </c>
      <c r="C21" s="5">
        <v>33060</v>
      </c>
      <c r="D21" s="12">
        <v>5.0059356526795232E-2</v>
      </c>
      <c r="E21" s="13">
        <v>7</v>
      </c>
      <c r="F21" s="21">
        <v>4021.788</v>
      </c>
      <c r="G21" s="22">
        <v>160.63200000000001</v>
      </c>
      <c r="H21" s="23">
        <v>3.9940444399356706E-2</v>
      </c>
      <c r="I21" s="24">
        <v>9</v>
      </c>
      <c r="J21" s="21">
        <v>45827.927000000003</v>
      </c>
      <c r="K21" s="22">
        <v>1639.884</v>
      </c>
      <c r="L21" s="23">
        <v>3.5783508165228593E-2</v>
      </c>
      <c r="M21" s="30">
        <v>9</v>
      </c>
    </row>
    <row r="22" spans="1:13" ht="12" customHeight="1">
      <c r="A22" s="10" t="s">
        <v>5</v>
      </c>
      <c r="B22" s="4">
        <v>498649</v>
      </c>
      <c r="C22" s="5">
        <v>25162</v>
      </c>
      <c r="D22" s="12">
        <v>5.0460343849080214E-2</v>
      </c>
      <c r="E22" s="13">
        <v>7</v>
      </c>
      <c r="F22" s="25">
        <v>3815.7669999999998</v>
      </c>
      <c r="G22" s="14">
        <v>152.273</v>
      </c>
      <c r="H22" s="15">
        <v>3.990626262033295E-2</v>
      </c>
      <c r="I22" s="26">
        <v>9</v>
      </c>
      <c r="J22" s="25">
        <v>44645.307000000001</v>
      </c>
      <c r="K22" s="14">
        <v>1595.788</v>
      </c>
      <c r="L22" s="15">
        <v>3.574368970068903E-2</v>
      </c>
      <c r="M22" s="16">
        <v>9</v>
      </c>
    </row>
    <row r="23" spans="1:13" ht="13.5" customHeight="1">
      <c r="A23" s="10" t="s">
        <v>4</v>
      </c>
      <c r="B23" s="4">
        <v>161767</v>
      </c>
      <c r="C23" s="4">
        <v>7898</v>
      </c>
      <c r="D23" s="12">
        <v>4.8823307596728628E-2</v>
      </c>
      <c r="E23" s="13">
        <v>7</v>
      </c>
      <c r="F23" s="25">
        <v>206.02099999999999</v>
      </c>
      <c r="G23" s="17">
        <v>8.359</v>
      </c>
      <c r="H23" s="15">
        <v>4.0573533765975313E-2</v>
      </c>
      <c r="I23" s="26">
        <v>8</v>
      </c>
      <c r="J23" s="25">
        <v>1182.6199999999999</v>
      </c>
      <c r="K23" s="17">
        <v>44.095999999999997</v>
      </c>
      <c r="L23" s="15">
        <v>3.7286702406521113E-2</v>
      </c>
      <c r="M23" s="16">
        <v>8</v>
      </c>
    </row>
    <row r="24" spans="1:13" ht="13.5" customHeight="1">
      <c r="A24" s="11" t="s">
        <v>3</v>
      </c>
      <c r="B24" s="4">
        <v>100195</v>
      </c>
      <c r="C24" s="5">
        <v>4388</v>
      </c>
      <c r="D24" s="12">
        <v>4.3794600528968511E-2</v>
      </c>
      <c r="E24" s="13">
        <v>8</v>
      </c>
      <c r="F24" s="25">
        <v>179.99600000000001</v>
      </c>
      <c r="G24" s="14">
        <v>7.18</v>
      </c>
      <c r="H24" s="15">
        <v>3.9889775328340628E-2</v>
      </c>
      <c r="I24" s="26">
        <v>8</v>
      </c>
      <c r="J24" s="25">
        <v>1012.211</v>
      </c>
      <c r="K24" s="14">
        <v>37.834000000000003</v>
      </c>
      <c r="L24" s="15">
        <v>3.7377582342021577E-2</v>
      </c>
      <c r="M24" s="16">
        <v>8</v>
      </c>
    </row>
    <row r="25" spans="1:13" ht="11.25" customHeight="1">
      <c r="A25" s="10" t="s">
        <v>2</v>
      </c>
      <c r="B25" s="5">
        <v>61572</v>
      </c>
      <c r="C25" s="5">
        <v>3510</v>
      </c>
      <c r="D25" s="12">
        <v>5.7006431494835315E-2</v>
      </c>
      <c r="E25" s="13">
        <v>6</v>
      </c>
      <c r="F25" s="27">
        <v>26.024999999999999</v>
      </c>
      <c r="G25" s="14">
        <v>1.179</v>
      </c>
      <c r="H25" s="15">
        <v>4.5302593659942367E-2</v>
      </c>
      <c r="I25" s="26">
        <v>8</v>
      </c>
      <c r="J25" s="27">
        <v>170.41</v>
      </c>
      <c r="K25" s="14">
        <v>6.2610000000000001</v>
      </c>
      <c r="L25" s="15">
        <v>3.6740801596150459E-2</v>
      </c>
      <c r="M25" s="16">
        <v>8</v>
      </c>
    </row>
    <row r="26" spans="1:13" ht="12" customHeight="1">
      <c r="A26" s="32" t="s">
        <v>1</v>
      </c>
      <c r="B26" s="18">
        <v>132743</v>
      </c>
      <c r="C26" s="18">
        <v>6218</v>
      </c>
      <c r="D26" s="19">
        <v>4.6842394702545517E-2</v>
      </c>
      <c r="E26" s="29">
        <v>7</v>
      </c>
      <c r="F26" s="28">
        <v>86.123999999999995</v>
      </c>
      <c r="G26" s="18">
        <v>2.6019999999999999</v>
      </c>
      <c r="H26" s="19">
        <v>3.0212252101620918E-2</v>
      </c>
      <c r="I26" s="29">
        <v>9</v>
      </c>
      <c r="J26" s="28">
        <v>936.20899999999995</v>
      </c>
      <c r="K26" s="18">
        <v>27.981000000000002</v>
      </c>
      <c r="L26" s="19">
        <v>2.9887557158711359E-2</v>
      </c>
      <c r="M26" s="20">
        <v>9</v>
      </c>
    </row>
    <row r="27" spans="1:13" ht="4.5" customHeight="1">
      <c r="A27" s="33"/>
      <c r="B27" s="14"/>
      <c r="C27" s="14"/>
      <c r="D27" s="15"/>
      <c r="E27" s="16"/>
      <c r="F27" s="14"/>
      <c r="G27" s="14"/>
      <c r="H27" s="15"/>
      <c r="I27" s="16"/>
      <c r="J27" s="14"/>
      <c r="K27" s="14"/>
      <c r="L27" s="15"/>
      <c r="M27" s="16"/>
    </row>
    <row r="28" spans="1:13" ht="12" customHeight="1">
      <c r="A28" s="31" t="s">
        <v>57</v>
      </c>
      <c r="B28"/>
      <c r="C28"/>
      <c r="D28"/>
      <c r="E28"/>
      <c r="F28"/>
      <c r="G28"/>
      <c r="H28"/>
      <c r="I28"/>
      <c r="J28"/>
      <c r="K28"/>
      <c r="L28"/>
      <c r="M28"/>
    </row>
    <row r="29" spans="1:13" ht="24" customHeight="1">
      <c r="A29" s="56" t="s">
        <v>58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0" spans="1:13" ht="12" customHeight="1">
      <c r="A30" s="34"/>
      <c r="B30" s="14"/>
      <c r="C30" s="14"/>
      <c r="D30" s="15"/>
      <c r="E30" s="16"/>
      <c r="F30" s="14"/>
      <c r="G30" s="14"/>
      <c r="H30" s="15"/>
      <c r="I30" s="16"/>
      <c r="J30" s="14"/>
      <c r="K30" s="14"/>
      <c r="L30" s="15"/>
      <c r="M30" s="16"/>
    </row>
    <row r="31" spans="1:13" ht="10.15" customHeight="1">
      <c r="A31" s="31"/>
      <c r="B31" s="31"/>
      <c r="C31" s="31"/>
      <c r="D31" s="31"/>
      <c r="E31" s="31"/>
      <c r="F31" s="31"/>
      <c r="G31" s="6"/>
    </row>
    <row r="32" spans="1:13" ht="15" customHeight="1">
      <c r="A32" s="70" t="s">
        <v>65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15" customHeight="1">
      <c r="A33" s="44"/>
      <c r="B33" s="41"/>
      <c r="C33" s="41"/>
      <c r="D33" s="41"/>
      <c r="E33" s="41"/>
      <c r="F33" s="41"/>
      <c r="G33" s="41"/>
      <c r="H33" s="41"/>
      <c r="I33" s="41"/>
      <c r="J33" s="46"/>
      <c r="K33" s="41"/>
      <c r="L33" s="41"/>
      <c r="M33" s="41"/>
    </row>
    <row r="34" spans="1:13" ht="12.75">
      <c r="A34" s="7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1" t="s">
        <v>17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56" t="s">
        <v>18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7"/>
      <c r="B55" s="8"/>
      <c r="C55" s="8"/>
      <c r="D55" s="8"/>
      <c r="E55" s="8"/>
      <c r="F55" s="8"/>
    </row>
    <row r="56" spans="1:13">
      <c r="A56" s="7"/>
      <c r="B56" s="8"/>
      <c r="C56" s="8"/>
      <c r="D56" s="8"/>
      <c r="E56" s="8"/>
      <c r="F56" s="8"/>
    </row>
    <row r="57" spans="1:13">
      <c r="A57" s="7"/>
      <c r="B57" s="8"/>
      <c r="C57" s="8"/>
      <c r="D57" s="8"/>
      <c r="E57" s="8"/>
      <c r="F57" s="8"/>
    </row>
    <row r="58" spans="1:13">
      <c r="A58" s="7"/>
      <c r="B58" s="8"/>
      <c r="C58" s="8"/>
      <c r="D58" s="8"/>
      <c r="E58" s="8"/>
      <c r="F58" s="8"/>
    </row>
    <row r="59" spans="1:13" ht="24.75" customHeight="1">
      <c r="A59" s="58" t="s">
        <v>59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1:13">
      <c r="A60" s="7"/>
      <c r="B60" s="8"/>
      <c r="C60" s="8"/>
      <c r="D60" s="8"/>
      <c r="E60" s="8"/>
      <c r="F60" s="8"/>
    </row>
    <row r="61" spans="1:13" ht="15.75" customHeight="1">
      <c r="A61" s="62" t="s">
        <v>60</v>
      </c>
      <c r="B61" s="62"/>
      <c r="C61" s="62"/>
      <c r="D61" s="63"/>
      <c r="E61" s="68" t="s">
        <v>61</v>
      </c>
      <c r="F61" s="68"/>
      <c r="G61" s="68"/>
      <c r="H61" s="68"/>
      <c r="I61" s="68"/>
      <c r="J61" s="68"/>
      <c r="K61" s="68"/>
      <c r="L61" s="68"/>
    </row>
    <row r="62" spans="1:13" s="35" customFormat="1" ht="15" customHeight="1">
      <c r="A62" s="64"/>
      <c r="B62" s="64"/>
      <c r="C62" s="64"/>
      <c r="D62" s="65"/>
      <c r="E62" s="59" t="s">
        <v>0</v>
      </c>
      <c r="F62" s="60"/>
      <c r="G62" s="61" t="s">
        <v>4</v>
      </c>
      <c r="H62" s="59"/>
      <c r="I62" s="60"/>
      <c r="J62" s="61" t="s">
        <v>1</v>
      </c>
      <c r="K62" s="59"/>
      <c r="L62" s="59"/>
    </row>
    <row r="63" spans="1:13" s="35" customFormat="1" ht="22.5">
      <c r="A63" s="66"/>
      <c r="B63" s="66"/>
      <c r="C63" s="66"/>
      <c r="D63" s="67"/>
      <c r="E63" s="49" t="s">
        <v>19</v>
      </c>
      <c r="F63" s="50" t="s">
        <v>41</v>
      </c>
      <c r="G63" s="36" t="s">
        <v>19</v>
      </c>
      <c r="H63" s="50" t="s">
        <v>41</v>
      </c>
      <c r="I63" s="36" t="s">
        <v>42</v>
      </c>
      <c r="J63" s="36" t="s">
        <v>19</v>
      </c>
      <c r="K63" s="50" t="s">
        <v>41</v>
      </c>
      <c r="L63" s="37" t="s">
        <v>42</v>
      </c>
    </row>
    <row r="64" spans="1:13" s="35" customFormat="1" ht="11.25">
      <c r="A64" s="38" t="s">
        <v>0</v>
      </c>
      <c r="E64" s="51">
        <v>249261</v>
      </c>
      <c r="F64" s="52">
        <v>1</v>
      </c>
      <c r="G64" s="51">
        <v>10731</v>
      </c>
      <c r="H64" s="52">
        <v>1</v>
      </c>
      <c r="I64" s="52">
        <v>4.3051259523150434E-2</v>
      </c>
      <c r="J64" s="51">
        <v>3232</v>
      </c>
      <c r="K64" s="52">
        <v>1</v>
      </c>
      <c r="L64" s="52">
        <v>1.2966328466948299E-2</v>
      </c>
    </row>
    <row r="65" spans="1:12" s="35" customFormat="1" ht="11.25">
      <c r="A65" s="38" t="s">
        <v>20</v>
      </c>
      <c r="E65" s="51">
        <v>4198</v>
      </c>
      <c r="F65" s="52">
        <v>1.6841784314433464E-2</v>
      </c>
      <c r="G65" s="51">
        <v>107</v>
      </c>
      <c r="H65" s="52">
        <v>9.9711117323641792E-3</v>
      </c>
      <c r="I65" s="52">
        <v>2.5488327775131013E-2</v>
      </c>
      <c r="J65" s="51">
        <v>36</v>
      </c>
      <c r="K65" s="52">
        <v>1.1138613861386138E-2</v>
      </c>
      <c r="L65" s="52">
        <v>8.5755121486422101E-3</v>
      </c>
    </row>
    <row r="66" spans="1:12" s="35" customFormat="1" ht="11.25">
      <c r="A66" s="38" t="s">
        <v>21</v>
      </c>
      <c r="E66" s="51">
        <v>668</v>
      </c>
      <c r="F66" s="52">
        <v>2.6799218489856015E-3</v>
      </c>
      <c r="G66" s="51" t="s">
        <v>40</v>
      </c>
      <c r="H66" s="52" t="s">
        <v>40</v>
      </c>
      <c r="I66" s="52" t="s">
        <v>40</v>
      </c>
      <c r="J66" s="51">
        <v>1</v>
      </c>
      <c r="K66" s="52">
        <v>3.0940594059405941E-4</v>
      </c>
      <c r="L66" s="52">
        <v>1.4970059880239522E-3</v>
      </c>
    </row>
    <row r="67" spans="1:12" s="35" customFormat="1" ht="11.25">
      <c r="A67" s="38" t="s">
        <v>22</v>
      </c>
      <c r="E67" s="51">
        <v>25903</v>
      </c>
      <c r="F67" s="52">
        <v>0.10391918511118868</v>
      </c>
      <c r="G67" s="51">
        <v>536</v>
      </c>
      <c r="H67" s="52">
        <v>4.9948746621936449E-2</v>
      </c>
      <c r="I67" s="52">
        <v>2.0692583870594139E-2</v>
      </c>
      <c r="J67" s="51">
        <v>327</v>
      </c>
      <c r="K67" s="52">
        <v>0.10117574257425743</v>
      </c>
      <c r="L67" s="52">
        <v>1.2624020383739335E-2</v>
      </c>
    </row>
    <row r="68" spans="1:12" s="35" customFormat="1" ht="11.25">
      <c r="A68" s="38" t="s">
        <v>23</v>
      </c>
      <c r="E68" s="51">
        <v>2469</v>
      </c>
      <c r="F68" s="52">
        <v>9.9052800077027697E-3</v>
      </c>
      <c r="G68" s="51" t="s">
        <v>12</v>
      </c>
      <c r="H68" s="52" t="s">
        <v>12</v>
      </c>
      <c r="I68" s="52" t="s">
        <v>12</v>
      </c>
      <c r="J68" s="51">
        <v>11</v>
      </c>
      <c r="K68" s="52">
        <v>3.4034653465346535E-3</v>
      </c>
      <c r="L68" s="52">
        <v>4.4552450384771165E-3</v>
      </c>
    </row>
    <row r="69" spans="1:12" s="35" customFormat="1" ht="11.25">
      <c r="A69" s="38" t="s">
        <v>24</v>
      </c>
      <c r="E69" s="51">
        <v>2693</v>
      </c>
      <c r="F69" s="52">
        <v>1.0803936436105126E-2</v>
      </c>
      <c r="G69" s="51">
        <v>337</v>
      </c>
      <c r="H69" s="52">
        <v>3.1404342558941388E-2</v>
      </c>
      <c r="I69" s="52">
        <v>0.12513924990716674</v>
      </c>
      <c r="J69" s="51">
        <v>6</v>
      </c>
      <c r="K69" s="52">
        <v>1.8564356435643563E-3</v>
      </c>
      <c r="L69" s="52">
        <v>2.2279985146676567E-3</v>
      </c>
    </row>
    <row r="70" spans="1:12" s="35" customFormat="1" ht="11.25">
      <c r="A70" s="38" t="s">
        <v>25</v>
      </c>
      <c r="E70" s="51">
        <v>19927</v>
      </c>
      <c r="F70" s="52">
        <v>7.9944315396311499E-2</v>
      </c>
      <c r="G70" s="51">
        <v>1006</v>
      </c>
      <c r="H70" s="52">
        <v>9.3747087876246388E-2</v>
      </c>
      <c r="I70" s="52">
        <v>5.0484267576654793E-2</v>
      </c>
      <c r="J70" s="51">
        <v>307</v>
      </c>
      <c r="K70" s="52">
        <v>9.4987623762376239E-2</v>
      </c>
      <c r="L70" s="52">
        <v>1.5406232749535806E-2</v>
      </c>
    </row>
    <row r="71" spans="1:12" s="35" customFormat="1" ht="11.25">
      <c r="A71" s="38" t="s">
        <v>26</v>
      </c>
      <c r="E71" s="51">
        <v>86916</v>
      </c>
      <c r="F71" s="52">
        <v>0.34869474165633613</v>
      </c>
      <c r="G71" s="51">
        <v>4264</v>
      </c>
      <c r="H71" s="52">
        <v>0.39735346193271831</v>
      </c>
      <c r="I71" s="52">
        <v>4.9058861429426115E-2</v>
      </c>
      <c r="J71" s="51">
        <v>1418</v>
      </c>
      <c r="K71" s="52">
        <v>0.43873762376237624</v>
      </c>
      <c r="L71" s="52">
        <v>1.6314602604813842E-2</v>
      </c>
    </row>
    <row r="72" spans="1:12" s="35" customFormat="1" ht="11.25">
      <c r="A72" s="38" t="s">
        <v>27</v>
      </c>
      <c r="E72" s="51">
        <v>10611</v>
      </c>
      <c r="F72" s="52">
        <v>4.256983643650631E-2</v>
      </c>
      <c r="G72" s="51">
        <v>384</v>
      </c>
      <c r="H72" s="52">
        <v>3.5784176684372379E-2</v>
      </c>
      <c r="I72" s="52">
        <v>3.618886061634153E-2</v>
      </c>
      <c r="J72" s="51">
        <v>101</v>
      </c>
      <c r="K72" s="52">
        <v>3.125E-2</v>
      </c>
      <c r="L72" s="52">
        <v>9.5184242766939969E-3</v>
      </c>
    </row>
    <row r="73" spans="1:12" s="35" customFormat="1" ht="11.25">
      <c r="A73" s="38" t="s">
        <v>28</v>
      </c>
      <c r="E73" s="51">
        <v>13561</v>
      </c>
      <c r="F73" s="52">
        <v>5.4404820649840931E-2</v>
      </c>
      <c r="G73" s="51">
        <v>1198</v>
      </c>
      <c r="H73" s="52">
        <v>0.11163917621843258</v>
      </c>
      <c r="I73" s="52">
        <v>8.834156773099329E-2</v>
      </c>
      <c r="J73" s="51">
        <v>293</v>
      </c>
      <c r="K73" s="52">
        <v>9.0655940594059403E-2</v>
      </c>
      <c r="L73" s="52">
        <v>2.1606076248064304E-2</v>
      </c>
    </row>
    <row r="74" spans="1:12" s="35" customFormat="1" ht="11.25">
      <c r="A74" s="38" t="s">
        <v>29</v>
      </c>
      <c r="E74" s="51">
        <v>3324</v>
      </c>
      <c r="F74" s="52">
        <v>1.3335419500042125E-2</v>
      </c>
      <c r="G74" s="51">
        <v>182</v>
      </c>
      <c r="H74" s="52">
        <v>1.6960208741030658E-2</v>
      </c>
      <c r="I74" s="52">
        <v>5.4753309265944648E-2</v>
      </c>
      <c r="J74" s="51">
        <v>54</v>
      </c>
      <c r="K74" s="52">
        <v>1.6707920792079209E-2</v>
      </c>
      <c r="L74" s="52">
        <v>1.6245487364620937E-2</v>
      </c>
    </row>
    <row r="75" spans="1:12" s="35" customFormat="1" ht="11.25">
      <c r="A75" s="38" t="s">
        <v>30</v>
      </c>
      <c r="E75" s="51">
        <v>4625</v>
      </c>
      <c r="F75" s="52">
        <v>1.8554848131075458E-2</v>
      </c>
      <c r="G75" s="51">
        <v>60</v>
      </c>
      <c r="H75" s="52">
        <v>5.5912776069331847E-3</v>
      </c>
      <c r="I75" s="52">
        <v>1.2972972972972972E-2</v>
      </c>
      <c r="J75" s="51">
        <v>7</v>
      </c>
      <c r="K75" s="52">
        <v>2.165841584158416E-3</v>
      </c>
      <c r="L75" s="52">
        <v>1.5135135135135136E-3</v>
      </c>
    </row>
    <row r="76" spans="1:12" s="35" customFormat="1" ht="11.25">
      <c r="A76" s="38" t="s">
        <v>31</v>
      </c>
      <c r="E76" s="51">
        <v>1148</v>
      </c>
      <c r="F76" s="52">
        <v>4.6056141955620813E-3</v>
      </c>
      <c r="G76" s="51">
        <v>16</v>
      </c>
      <c r="H76" s="52">
        <v>1.4910073618488492E-3</v>
      </c>
      <c r="I76" s="52">
        <v>1.3937282229965157E-2</v>
      </c>
      <c r="J76" s="51">
        <v>5</v>
      </c>
      <c r="K76" s="52">
        <v>1.5470297029702971E-3</v>
      </c>
      <c r="L76" s="52">
        <v>4.3554006968641113E-3</v>
      </c>
    </row>
    <row r="77" spans="1:12" s="35" customFormat="1" ht="11.25">
      <c r="A77" s="38" t="s">
        <v>32</v>
      </c>
      <c r="E77" s="51">
        <v>4602</v>
      </c>
      <c r="F77" s="52">
        <v>1.8462575372802003E-2</v>
      </c>
      <c r="G77" s="51">
        <v>817</v>
      </c>
      <c r="H77" s="52">
        <v>7.6134563414406858E-2</v>
      </c>
      <c r="I77" s="52">
        <v>0.17753150803998261</v>
      </c>
      <c r="J77" s="51">
        <v>28</v>
      </c>
      <c r="K77" s="52">
        <v>8.6633663366336641E-3</v>
      </c>
      <c r="L77" s="52">
        <v>6.0843111690569319E-3</v>
      </c>
    </row>
    <row r="78" spans="1:12" s="35" customFormat="1" ht="11.25">
      <c r="A78" s="38" t="s">
        <v>33</v>
      </c>
      <c r="E78" s="51">
        <v>37876</v>
      </c>
      <c r="F78" s="52">
        <v>0.15195317358110574</v>
      </c>
      <c r="G78" s="51">
        <v>628</v>
      </c>
      <c r="H78" s="52">
        <v>5.8522038952567329E-2</v>
      </c>
      <c r="I78" s="52">
        <v>1.6580420318935474E-2</v>
      </c>
      <c r="J78" s="51">
        <v>255</v>
      </c>
      <c r="K78" s="52">
        <v>7.8898514851485149E-2</v>
      </c>
      <c r="L78" s="52">
        <v>6.7324955116696587E-3</v>
      </c>
    </row>
    <row r="79" spans="1:12" s="35" customFormat="1" ht="11.25">
      <c r="A79" s="38" t="s">
        <v>34</v>
      </c>
      <c r="E79" s="51">
        <v>283</v>
      </c>
      <c r="F79" s="52">
        <v>1.1353561126690498E-3</v>
      </c>
      <c r="G79" s="51" t="s">
        <v>40</v>
      </c>
      <c r="H79" s="52" t="s">
        <v>40</v>
      </c>
      <c r="I79" s="52" t="s">
        <v>40</v>
      </c>
      <c r="J79" s="51" t="s">
        <v>12</v>
      </c>
      <c r="K79" s="52" t="s">
        <v>12</v>
      </c>
      <c r="L79" s="52" t="s">
        <v>12</v>
      </c>
    </row>
    <row r="80" spans="1:12" s="35" customFormat="1" ht="11.25">
      <c r="A80" s="38" t="s">
        <v>35</v>
      </c>
      <c r="E80" s="51">
        <v>13318</v>
      </c>
      <c r="F80" s="52">
        <v>5.3429938899386589E-2</v>
      </c>
      <c r="G80" s="51">
        <v>366</v>
      </c>
      <c r="H80" s="52">
        <v>3.4106793402292425E-2</v>
      </c>
      <c r="I80" s="52">
        <v>2.7481603844421085E-2</v>
      </c>
      <c r="J80" s="51">
        <v>232</v>
      </c>
      <c r="K80" s="52">
        <v>7.1782178217821777E-2</v>
      </c>
      <c r="L80" s="52">
        <v>1.7420033037993693E-2</v>
      </c>
    </row>
    <row r="81" spans="1:13" s="35" customFormat="1" ht="11.25">
      <c r="A81" s="38" t="s">
        <v>36</v>
      </c>
      <c r="E81" s="51">
        <v>11432</v>
      </c>
      <c r="F81" s="52">
        <v>4.5863572720963169E-2</v>
      </c>
      <c r="G81" s="51">
        <v>525</v>
      </c>
      <c r="H81" s="52">
        <v>4.8923679060665359E-2</v>
      </c>
      <c r="I81" s="52">
        <v>4.5923722883135058E-2</v>
      </c>
      <c r="J81" s="51">
        <v>36</v>
      </c>
      <c r="K81" s="52">
        <v>1.1138613861386138E-2</v>
      </c>
      <c r="L81" s="52">
        <v>3.1490552834149755E-3</v>
      </c>
    </row>
    <row r="82" spans="1:13" s="35" customFormat="1" ht="11.25">
      <c r="A82" s="38" t="s">
        <v>37</v>
      </c>
      <c r="E82" s="51">
        <v>885</v>
      </c>
      <c r="F82" s="52">
        <v>3.5504952640003852E-3</v>
      </c>
      <c r="G82" s="51">
        <v>125</v>
      </c>
      <c r="H82" s="52">
        <v>1.1648495014444133E-2</v>
      </c>
      <c r="I82" s="52">
        <v>0.14124293785310735</v>
      </c>
      <c r="J82" s="51">
        <v>21</v>
      </c>
      <c r="K82" s="52">
        <v>6.4975247524752472E-3</v>
      </c>
      <c r="L82" s="52">
        <v>2.3728813559322035E-2</v>
      </c>
    </row>
    <row r="83" spans="1:13" s="35" customFormat="1" ht="11.25">
      <c r="A83" s="38" t="s">
        <v>38</v>
      </c>
      <c r="E83" s="51">
        <v>4822</v>
      </c>
      <c r="F83" s="52">
        <v>1.9345184364982889E-2</v>
      </c>
      <c r="G83" s="51">
        <v>153</v>
      </c>
      <c r="H83" s="52">
        <v>1.4257757897679619E-2</v>
      </c>
      <c r="I83" s="52">
        <v>3.1729572791372875E-2</v>
      </c>
      <c r="J83" s="51">
        <v>94</v>
      </c>
      <c r="K83" s="52">
        <v>2.9084158415841586E-2</v>
      </c>
      <c r="L83" s="52">
        <v>1.9493985897967647E-2</v>
      </c>
    </row>
    <row r="84" spans="1:13" s="35" customFormat="1" ht="11.25">
      <c r="A84" s="39" t="s">
        <v>39</v>
      </c>
      <c r="B84" s="40"/>
      <c r="C84" s="40"/>
      <c r="D84" s="40"/>
      <c r="E84" s="53" t="s">
        <v>12</v>
      </c>
      <c r="F84" s="54" t="s">
        <v>12</v>
      </c>
      <c r="G84" s="53" t="s">
        <v>12</v>
      </c>
      <c r="H84" s="54" t="s">
        <v>12</v>
      </c>
      <c r="I84" s="54" t="s">
        <v>12</v>
      </c>
      <c r="J84" s="53" t="s">
        <v>12</v>
      </c>
      <c r="K84" s="54" t="s">
        <v>12</v>
      </c>
      <c r="L84" s="54" t="s">
        <v>12</v>
      </c>
    </row>
    <row r="85" spans="1:13" ht="4.5" customHeight="1"/>
    <row r="86" spans="1:13" ht="11.25">
      <c r="A86" s="55" t="s">
        <v>62</v>
      </c>
    </row>
    <row r="87" spans="1:13" ht="23.25" customHeight="1">
      <c r="A87" s="69" t="s">
        <v>63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</row>
    <row r="88" spans="1:13" ht="11.25">
      <c r="A88" s="34"/>
    </row>
    <row r="89" spans="1:13" ht="11.25">
      <c r="A89" s="34"/>
    </row>
    <row r="91" spans="1:13" ht="39" customHeight="1">
      <c r="A91" s="57" t="s">
        <v>64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</row>
    <row r="115" spans="1:1" ht="8.25" customHeight="1"/>
    <row r="116" spans="1:1" ht="11.25">
      <c r="A116" s="55" t="s">
        <v>62</v>
      </c>
    </row>
  </sheetData>
  <sheetProtection selectLockedCells="1" selectUnlockedCells="1"/>
  <mergeCells count="24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29:M29"/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44</v>
      </c>
      <c r="C8" t="s">
        <v>45</v>
      </c>
      <c r="D8" t="s">
        <v>46</v>
      </c>
    </row>
    <row r="9" spans="2:4">
      <c r="B9" t="s">
        <v>47</v>
      </c>
      <c r="C9" s="48">
        <v>6.0999999999999999E-2</v>
      </c>
      <c r="D9" s="48">
        <v>0.10800000000000001</v>
      </c>
    </row>
    <row r="10" spans="2:4">
      <c r="B10" t="s">
        <v>48</v>
      </c>
      <c r="C10" s="48">
        <v>7.400000000000001E-2</v>
      </c>
      <c r="D10" s="48">
        <v>0.14300000000000002</v>
      </c>
    </row>
    <row r="11" spans="2:4">
      <c r="B11" t="s">
        <v>49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50</v>
      </c>
      <c r="C13" s="48">
        <v>6.5000000000000002E-2</v>
      </c>
      <c r="D13" s="48">
        <v>9.6000000000000002E-2</v>
      </c>
    </row>
    <row r="14" spans="2:4">
      <c r="B14" t="s">
        <v>51</v>
      </c>
      <c r="C14" s="48">
        <v>6.0999999999999999E-2</v>
      </c>
      <c r="D14" s="48">
        <v>8.900000000000001E-2</v>
      </c>
    </row>
    <row r="15" spans="2:4">
      <c r="B15" t="s">
        <v>52</v>
      </c>
      <c r="C15" s="48">
        <v>5.9000000000000004E-2</v>
      </c>
      <c r="D15" s="48">
        <v>0.10099999999999999</v>
      </c>
    </row>
    <row r="16" spans="2:4">
      <c r="B16" t="s">
        <v>53</v>
      </c>
      <c r="C16" s="48">
        <v>5.2000000000000005E-2</v>
      </c>
      <c r="D16" s="48">
        <v>8.3000000000000004E-2</v>
      </c>
    </row>
    <row r="17" spans="2:4">
      <c r="B17" t="s">
        <v>54</v>
      </c>
      <c r="C17" s="48">
        <v>5.5999999999999994E-2</v>
      </c>
      <c r="D17" s="48">
        <v>0.10199999999999999</v>
      </c>
    </row>
    <row r="18" spans="2:4">
      <c r="B18" t="s">
        <v>55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2019-10-15T14:27:45Z</dcterms:modified>
</cp:coreProperties>
</file>