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854617A5-28DD-4775-85D6-6458968FF83E}" xr6:coauthVersionLast="36" xr6:coauthVersionMax="36" xr10:uidLastSave="{00000000-0000-0000-0000-000000000000}"/>
  <bookViews>
    <workbookView xWindow="0" yWindow="0" windowWidth="28800" windowHeight="13590" tabRatio="966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<sst xmlns="http://schemas.openxmlformats.org/spreadsheetml/2006/main" count="108" uniqueCount="62">
  <si>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</si>
  <si>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</si>
  <si>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</si>
  <si>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</si>
  <si>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</si>
  <si>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</si>
  <si>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</si>
  <si>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</si>
  <si>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</si>
  <si>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</si>
  <si>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</si>
  <si>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</si>
  <si>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</si>
  <si>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</si>
  <si>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</si>
  <si>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</si>
  <si>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</si>
  <si>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</si>
  <si>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</si>
  <si>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</si>
  <si>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</si>
  <si>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</si>
  <si>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</si>
  <si>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</si>
  <si>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</si>
  <si>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</si>
  <si>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</si>
  <si>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</si>
  <si>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</si>
  <si>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</si>
  <si>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</si>
  <si>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</si>
  <si>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</si>
  <si>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</si>
  <si>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</si>
  <si>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</si>
  <si>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</si>
  <si>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</si>
  <si>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</si>
  <si>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</si>
  <si>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</si>
  <si>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</si>
  <si>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REGIÃO NORTE</t>
  </si>
  <si>
    <t>RONDÔNIA</t>
  </si>
  <si>
    <t>Rondônia</t>
  </si>
  <si>
    <t>Acre</t>
  </si>
  <si>
    <t>Amazonas</t>
  </si>
  <si>
    <t>Roraima</t>
  </si>
  <si>
    <t>Pará</t>
  </si>
  <si>
    <t>Amapá</t>
  </si>
  <si>
    <t>Tocantins</t>
  </si>
  <si>
    <t>Norte</t>
  </si>
  <si>
    <t>Região 
Norte</t>
  </si>
  <si>
    <t>Fonte: IBGE, Diretoria de Pesquisas, Coordenação de Cadastro e Classificações, Cadastro Central de Empresas 2005-2017.</t>
  </si>
  <si>
    <r>
      <t xml:space="preserve">Taxas de entrada, saída e sobrevivência¹ do pessoal ocupado assalariado por Unidade da Federação da Região Norte - 2017 </t>
    </r>
    <r>
      <rPr>
        <b/>
        <sz val="10"/>
        <color rgb="FF00B050"/>
        <rFont val="Univers"/>
        <family val="2"/>
      </rPr>
      <t>(2008)</t>
    </r>
  </si>
  <si>
    <t>(1) A taxa é dada pelo o número de pessoal ocupado assalariado das unidades locais de entrada (saída) em relação ao total do mesmo indicador das  unidades locais ativas do ano de referência.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</si>
  <si>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</si>
  <si>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</si>
  <si>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</si>
  <si>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</si>
  <si>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2017.</t>
  </si>
  <si>
    <t>Participação relativa (%) do número de unidades locais e pessoal ocupado assalariado de empresas de alto crescimento no total de unidades locais e pessoal assalariado das empresas com 10 ou mais pessoas assalariadas, segundo as Unidades da Federação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</si>
</sst>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6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  <font>
      <i/>
      <sz val="11"/>
      <color indexed="64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7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175" fontId="115" fillId="0" borderId="0" xfId="733" applyNumberFormat="1" applyFont="1"/>
    <xf numFmtId="183" fontId="104" fillId="0" borderId="0" xfId="0" applyNumberFormat="1" applyFont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/>
    </xf>
    <xf numFmtId="0" fontId="106" fillId="4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183" fontId="104" fillId="0" borderId="0" xfId="0" applyNumberFormat="1" applyFont="1" applyAlignment="1">
      <alignment horizontal="center"/>
    </xf>
    <xf numFmtId="0" fontId="109" fillId="0" borderId="0" xfId="0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left" vertical="top" wrapText="1"/>
    </xf>
    <xf numFmtId="0" fontId="108" fillId="0" borderId="29" xfId="0" applyFont="1" applyFill="1" applyBorder="1" applyAlignment="1">
      <alignment horizontal="center" vertical="center" wrapText="1"/>
    </xf>
    <xf numFmtId="3" fontId="108" fillId="0" borderId="22" xfId="0" applyNumberFormat="1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11" fillId="0" borderId="22" xfId="0" applyFont="1" applyFill="1" applyBorder="1" applyAlignment="1">
      <alignment horizontal="center" vertical="center"/>
    </xf>
    <xf numFmtId="0" fontId="111" fillId="0" borderId="20" xfId="0" applyFont="1" applyFill="1" applyBorder="1" applyAlignment="1">
      <alignment horizontal="center" vertical="center"/>
    </xf>
    <xf numFmtId="0" fontId="111" fillId="0" borderId="21" xfId="0" applyFont="1" applyFill="1" applyBorder="1" applyAlignment="1">
      <alignment horizontal="center" vertical="center"/>
    </xf>
    <xf numFmtId="0" fontId="108" fillId="0" borderId="23" xfId="0" applyFont="1" applyFill="1" applyBorder="1" applyAlignment="1">
      <alignment horizontal="center" vertical="center" wrapText="1"/>
    </xf>
    <xf numFmtId="0" fontId="111" fillId="0" borderId="20" xfId="0" applyFont="1" applyFill="1" applyBorder="1" applyAlignment="1">
      <alignment horizontal="center" vertical="center" wrapText="1"/>
    </xf>
    <xf numFmtId="0" fontId="111" fillId="0" borderId="7" xfId="0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0" fontId="108" fillId="0" borderId="0" xfId="0" applyFont="1" applyFill="1" applyBorder="1" applyAlignment="1"/>
    <xf numFmtId="183" fontId="104" fillId="0" borderId="0" xfId="0" applyNumberFormat="1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HGF'!$B$9:$B$16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'Chart HGF'!$C$9:$C$16</c:f>
              <c:numCache>
                <c:formatCode>0.0%</c:formatCode>
                <c:ptCount val="8"/>
                <c:pt idx="0">
                  <c:v>6.3E-2</c:v>
                </c:pt>
                <c:pt idx="1">
                  <c:v>6.4000000000000001E-2</c:v>
                </c:pt>
                <c:pt idx="2">
                  <c:v>6.4000000000000001E-2</c:v>
                </c:pt>
                <c:pt idx="3">
                  <c:v>6.6000000000000003E-2</c:v>
                </c:pt>
                <c:pt idx="4">
                  <c:v>6.4000000000000001E-2</c:v>
                </c:pt>
                <c:pt idx="5">
                  <c:v>5.9000000000000004E-2</c:v>
                </c:pt>
                <c:pt idx="6">
                  <c:v>7.6999999999999999E-2</c:v>
                </c:pt>
                <c:pt idx="7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HGF'!$B$9:$B$16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'Chart HGF'!$D$9:$D$16</c:f>
              <c:numCache>
                <c:formatCode>0.0%</c:formatCode>
                <c:ptCount val="8"/>
                <c:pt idx="0">
                  <c:v>0.124</c:v>
                </c:pt>
                <c:pt idx="1">
                  <c:v>8.8000000000000009E-2</c:v>
                </c:pt>
                <c:pt idx="2">
                  <c:v>0.13100000000000001</c:v>
                </c:pt>
                <c:pt idx="3">
                  <c:v>0.109</c:v>
                </c:pt>
                <c:pt idx="4">
                  <c:v>0.124</c:v>
                </c:pt>
                <c:pt idx="5">
                  <c:v>0.13600000000000001</c:v>
                </c:pt>
                <c:pt idx="6">
                  <c:v>0.14699999999999999</c:v>
                </c:pt>
                <c:pt idx="7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48</xdr:row>
      <xdr:rowOff>161191</xdr:rowOff>
    </xdr:from>
    <xdr:to>
      <xdr:col>11</xdr:col>
      <xdr:colOff>271097</xdr:colOff>
      <xdr:row>50</xdr:row>
      <xdr:rowOff>29308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817327" y="9070729"/>
          <a:ext cx="3216520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92</xdr:row>
      <xdr:rowOff>6592</xdr:rowOff>
    </xdr:from>
    <xdr:to>
      <xdr:col>12</xdr:col>
      <xdr:colOff>190500</xdr:colOff>
      <xdr:row>114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688731</xdr:colOff>
      <xdr:row>32</xdr:row>
      <xdr:rowOff>161192</xdr:rowOff>
    </xdr:from>
    <xdr:to>
      <xdr:col>11</xdr:col>
      <xdr:colOff>448269</xdr:colOff>
      <xdr:row>51</xdr:row>
      <xdr:rowOff>73450</xdr:rowOff>
    </xdr:to>
    <xdr:grpSp>
      <xdr:nvGrpSpPr>
        <xdr:cNvPr id="20" name="Agrupar 19">
          <a:extLst>
            <a:ext uri="{FF2B5EF4-FFF2-40B4-BE49-F238E27FC236}">
              <a16:creationId xmlns:a16="http://schemas.microsoft.com/office/drawing/2014/main" id="{4F9FD153-CA3D-487A-B4B0-F95AF9616BAF}"/>
            </a:ext>
          </a:extLst>
        </xdr:cNvPr>
        <xdr:cNvGrpSpPr/>
      </xdr:nvGrpSpPr>
      <xdr:grpSpPr>
        <a:xfrm>
          <a:off x="688731" y="5986096"/>
          <a:ext cx="6727442" cy="3531758"/>
          <a:chOff x="195048" y="5825223"/>
          <a:chExt cx="6715655" cy="3531758"/>
        </a:xfrm>
      </xdr:grpSpPr>
      <xdr:grpSp>
        <xdr:nvGrpSpPr>
          <xdr:cNvPr id="23" name="Agrupar 22">
            <a:extLst>
              <a:ext uri="{FF2B5EF4-FFF2-40B4-BE49-F238E27FC236}">
                <a16:creationId xmlns:a16="http://schemas.microsoft.com/office/drawing/2014/main" id="{CAC72B59-4640-432A-B613-E3BCE835E9FC}"/>
              </a:ext>
            </a:extLst>
          </xdr:cNvPr>
          <xdr:cNvGrpSpPr>
            <a:grpSpLocks/>
          </xdr:cNvGrpSpPr>
        </xdr:nvGrpSpPr>
        <xdr:grpSpPr bwMode="auto">
          <a:xfrm>
            <a:off x="1177775" y="6049420"/>
            <a:ext cx="4260449" cy="2817234"/>
            <a:chOff x="3347194" y="1565970"/>
            <a:chExt cx="4941435" cy="2935724"/>
          </a:xfrm>
        </xdr:grpSpPr>
        <xdr:pic>
          <xdr:nvPicPr>
            <xdr:cNvPr id="38" name="Imagem 37">
              <a:extLst>
                <a:ext uri="{FF2B5EF4-FFF2-40B4-BE49-F238E27FC236}">
                  <a16:creationId xmlns:a16="http://schemas.microsoft.com/office/drawing/2014/main" id="{F9C355EF-92E0-4065-9288-F11525DE6FBB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537481" y="1650761"/>
              <a:ext cx="4339693" cy="284503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43" name="Conector de Seta Reta 42">
              <a:extLst>
                <a:ext uri="{FF2B5EF4-FFF2-40B4-BE49-F238E27FC236}">
                  <a16:creationId xmlns:a16="http://schemas.microsoft.com/office/drawing/2014/main" id="{21BC0E3B-8FC8-4C42-B940-6534FAD0E59C}"/>
                </a:ext>
              </a:extLst>
            </xdr:cNvPr>
            <xdr:cNvCxnSpPr/>
          </xdr:nvCxnSpPr>
          <xdr:spPr bwMode="auto">
            <a:xfrm>
              <a:off x="7724136" y="3841406"/>
              <a:ext cx="428931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6" name="Conector de Seta Reta 45">
              <a:extLst>
                <a:ext uri="{FF2B5EF4-FFF2-40B4-BE49-F238E27FC236}">
                  <a16:creationId xmlns:a16="http://schemas.microsoft.com/office/drawing/2014/main" id="{2B852612-BF92-4C6B-9EC8-9EF27E87506B}"/>
                </a:ext>
              </a:extLst>
            </xdr:cNvPr>
            <xdr:cNvCxnSpPr>
              <a:endCxn id="34" idx="1"/>
            </xdr:cNvCxnSpPr>
          </xdr:nvCxnSpPr>
          <xdr:spPr bwMode="auto">
            <a:xfrm>
              <a:off x="7759499" y="2668703"/>
              <a:ext cx="529130" cy="107789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7" name="Conector de Seta Reta 46">
              <a:extLst>
                <a:ext uri="{FF2B5EF4-FFF2-40B4-BE49-F238E27FC236}">
                  <a16:creationId xmlns:a16="http://schemas.microsoft.com/office/drawing/2014/main" id="{CF455703-7FC0-4A6D-A972-C18C9B1CEF11}"/>
                </a:ext>
              </a:extLst>
            </xdr:cNvPr>
            <xdr:cNvCxnSpPr/>
          </xdr:nvCxnSpPr>
          <xdr:spPr bwMode="auto">
            <a:xfrm>
              <a:off x="7043065" y="2167715"/>
              <a:ext cx="618029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8" name="Conector de Seta Reta 47">
              <a:extLst>
                <a:ext uri="{FF2B5EF4-FFF2-40B4-BE49-F238E27FC236}">
                  <a16:creationId xmlns:a16="http://schemas.microsoft.com/office/drawing/2014/main" id="{C60D268C-C4E0-4374-A66A-CA9CFF43FF4F}"/>
                </a:ext>
              </a:extLst>
            </xdr:cNvPr>
            <xdr:cNvCxnSpPr>
              <a:cxnSpLocks/>
            </xdr:cNvCxnSpPr>
          </xdr:nvCxnSpPr>
          <xdr:spPr>
            <a:xfrm flipH="1">
              <a:off x="3659284" y="2668703"/>
              <a:ext cx="602656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9" name="Conector de Seta Reta 48">
              <a:extLst>
                <a:ext uri="{FF2B5EF4-FFF2-40B4-BE49-F238E27FC236}">
                  <a16:creationId xmlns:a16="http://schemas.microsoft.com/office/drawing/2014/main" id="{02F30C96-0DBE-4F06-BCFB-59D01F6D21C7}"/>
                </a:ext>
              </a:extLst>
            </xdr:cNvPr>
            <xdr:cNvCxnSpPr>
              <a:cxnSpLocks/>
            </xdr:cNvCxnSpPr>
          </xdr:nvCxnSpPr>
          <xdr:spPr>
            <a:xfrm flipH="1">
              <a:off x="3347194" y="3877790"/>
              <a:ext cx="602656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50" name="Conector de Seta Reta 49">
              <a:extLst>
                <a:ext uri="{FF2B5EF4-FFF2-40B4-BE49-F238E27FC236}">
                  <a16:creationId xmlns:a16="http://schemas.microsoft.com/office/drawing/2014/main" id="{9E7E139C-FEC4-42F6-B3F7-A2DB7E10CE81}"/>
                </a:ext>
              </a:extLst>
            </xdr:cNvPr>
            <xdr:cNvCxnSpPr>
              <a:cxnSpLocks/>
            </xdr:cNvCxnSpPr>
          </xdr:nvCxnSpPr>
          <xdr:spPr>
            <a:xfrm flipV="1">
              <a:off x="5636364" y="1565970"/>
              <a:ext cx="424319" cy="270086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51" name="Conector de Seta Reta 50">
              <a:extLst>
                <a:ext uri="{FF2B5EF4-FFF2-40B4-BE49-F238E27FC236}">
                  <a16:creationId xmlns:a16="http://schemas.microsoft.com/office/drawing/2014/main" id="{2B5BBA24-81A0-4805-AFFD-A4C961B75856}"/>
                </a:ext>
              </a:extLst>
            </xdr:cNvPr>
            <xdr:cNvCxnSpPr>
              <a:cxnSpLocks/>
              <a:endCxn id="24" idx="0"/>
            </xdr:cNvCxnSpPr>
          </xdr:nvCxnSpPr>
          <xdr:spPr>
            <a:xfrm>
              <a:off x="5320781" y="4227432"/>
              <a:ext cx="91135" cy="274262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sp macro="" textlink="">
        <xdr:nvSpPr>
          <xdr:cNvPr id="24" name="CaixaDeTexto 47">
            <a:extLst>
              <a:ext uri="{FF2B5EF4-FFF2-40B4-BE49-F238E27FC236}">
                <a16:creationId xmlns:a16="http://schemas.microsoft.com/office/drawing/2014/main" id="{2206C461-5565-4EF5-A6BD-70421601B1B3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19432" y="8866654"/>
            <a:ext cx="146990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6,2%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(10,4%)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2,7%)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93,8%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89,6%)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6" name="CaixaDeTexto 47">
            <a:extLst>
              <a:ext uri="{FF2B5EF4-FFF2-40B4-BE49-F238E27FC236}">
                <a16:creationId xmlns:a16="http://schemas.microsoft.com/office/drawing/2014/main" id="{5FED3AD8-0ABD-435E-B5C7-630C1FF217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95048" y="8032395"/>
            <a:ext cx="1472766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5,6%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(6,1%)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2,1%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3,0%)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94,4%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93,9%)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9" name="CaixaDeTexto 47">
            <a:extLst>
              <a:ext uri="{FF2B5EF4-FFF2-40B4-BE49-F238E27FC236}">
                <a16:creationId xmlns:a16="http://schemas.microsoft.com/office/drawing/2014/main" id="{FE5BD492-9A28-40BA-B46D-06E6861ABC9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7806" y="6902533"/>
            <a:ext cx="1472766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2,4%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2,5%)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1" name="CaixaDeTexto 47">
            <a:extLst>
              <a:ext uri="{FF2B5EF4-FFF2-40B4-BE49-F238E27FC236}">
                <a16:creationId xmlns:a16="http://schemas.microsoft.com/office/drawing/2014/main" id="{101BD640-2943-46BB-AD57-68A41C30F06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68963" y="5825223"/>
            <a:ext cx="1479619" cy="51660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5,8%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(6,7%)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1,9%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2,3%)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94,2%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93,3%)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3" name="CaixaDeTexto 47">
            <a:extLst>
              <a:ext uri="{FF2B5EF4-FFF2-40B4-BE49-F238E27FC236}">
                <a16:creationId xmlns:a16="http://schemas.microsoft.com/office/drawing/2014/main" id="{AD4127EE-BCDA-4946-B119-94E59CF25F5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892428" y="6396723"/>
            <a:ext cx="1473051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8,1%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(7,8%)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4,9%)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91,9%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92,2%)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4" name="CaixaDeTexto 47">
            <a:extLst>
              <a:ext uri="{FF2B5EF4-FFF2-40B4-BE49-F238E27FC236}">
                <a16:creationId xmlns:a16="http://schemas.microsoft.com/office/drawing/2014/main" id="{F6966F69-9E82-450D-B706-C0283FF188E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38224" y="6981361"/>
            <a:ext cx="147247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7,0%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(7,0%)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2,4% 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2,3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(93,0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6" name="CaixaDeTexto 47">
            <a:extLst>
              <a:ext uri="{FF2B5EF4-FFF2-40B4-BE49-F238E27FC236}">
                <a16:creationId xmlns:a16="http://schemas.microsoft.com/office/drawing/2014/main" id="{C05DC153-2837-4017-8DBF-F77966AEC90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352828" y="8006120"/>
            <a:ext cx="147247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6,5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(7,9%)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2,6% 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3,0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93,5%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92,1%)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6"/>
  <sheetViews>
    <sheetView showGridLines="0" tabSelected="1" zoomScale="130" zoomScaleNormal="130" zoomScalePageLayoutView="70" workbookViewId="0">
      <selection sqref="A1:M1"/>
    </sheetView>
  </sheetViews>
  <sheetFormatPr defaultColWidth="8.85546875" defaultRowHeight="9"/>
  <cols>
    <col min="1" max="1" width="13.5703125" style="1" customWidth="1"/>
    <col min="2" max="2" width="8.140625" style="1" customWidth="1"/>
    <col min="3" max="3" width="8.85546875" style="1" customWidth="1"/>
    <col min="4" max="5" width="9.85546875" style="1" customWidth="1"/>
    <col min="6" max="6" width="9.28515625" style="1" customWidth="1"/>
    <col min="7" max="7" width="10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ht="12.75">
      <c r="A2" s="58" t="s">
        <v>43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4" spans="1:13" ht="30.75" customHeight="1">
      <c r="A4" s="59" t="s">
        <v>10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5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2">
      <c r="A6" s="52">
        <v>2017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53" t="s">
        <v>7</v>
      </c>
      <c r="B8" s="55" t="s">
        <v>8</v>
      </c>
      <c r="C8" s="56"/>
      <c r="D8" s="56"/>
      <c r="E8" s="56"/>
      <c r="F8" s="57" t="s">
        <v>38</v>
      </c>
      <c r="G8" s="57"/>
      <c r="H8" s="57"/>
      <c r="I8" s="57"/>
      <c r="J8" s="57" t="s">
        <v>13</v>
      </c>
      <c r="K8" s="57"/>
      <c r="L8" s="57"/>
      <c r="M8" s="55"/>
    </row>
    <row r="9" spans="1:13" ht="38.25" customHeight="1">
      <c r="A9" s="54"/>
      <c r="B9" s="14" t="s">
        <v>52</v>
      </c>
      <c r="C9" s="14" t="str">
        <f>PROPER(A2)</f>
        <v>Rondônia</v>
      </c>
      <c r="D9" s="14" t="s">
        <v>14</v>
      </c>
      <c r="E9" s="3" t="s">
        <v>12</v>
      </c>
      <c r="F9" s="14" t="str">
        <f>+B9</f>
        <v>Região 
Norte</v>
      </c>
      <c r="G9" s="14" t="str">
        <f>+C9</f>
        <v>Rondônia</v>
      </c>
      <c r="H9" s="14" t="s">
        <v>14</v>
      </c>
      <c r="I9" s="3" t="s">
        <v>12</v>
      </c>
      <c r="J9" s="14" t="str">
        <f>+B9</f>
        <v>Região 
Norte</v>
      </c>
      <c r="K9" s="14" t="str">
        <f>+C9</f>
        <v>Rondônia</v>
      </c>
      <c r="L9" s="14" t="s">
        <v>14</v>
      </c>
      <c r="M9" s="3" t="s">
        <v>12</v>
      </c>
    </row>
    <row r="10" spans="1:13" ht="12" customHeight="1">
      <c r="A10" s="4" t="s">
        <v>6</v>
      </c>
      <c r="B10" s="6">
        <v>179939</v>
      </c>
      <c r="C10" s="6">
        <v>31125</v>
      </c>
      <c r="D10" s="13">
        <v>0.17297528606916787</v>
      </c>
      <c r="E10" s="15">
        <v>3</v>
      </c>
      <c r="F10" s="23">
        <v>1442.357</v>
      </c>
      <c r="G10" s="24">
        <v>196.79300000000001</v>
      </c>
      <c r="H10" s="25">
        <v>0.13643848228975214</v>
      </c>
      <c r="I10" s="26">
        <v>3</v>
      </c>
      <c r="J10" s="23">
        <v>37401.034</v>
      </c>
      <c r="K10" s="24">
        <v>4728.1639999999998</v>
      </c>
      <c r="L10" s="25">
        <v>0.12641800224025893</v>
      </c>
      <c r="M10" s="32">
        <v>3</v>
      </c>
    </row>
    <row r="11" spans="1:13" ht="12" customHeight="1">
      <c r="A11" s="11" t="s">
        <v>5</v>
      </c>
      <c r="B11" s="5">
        <v>145721</v>
      </c>
      <c r="C11" s="6">
        <v>26045</v>
      </c>
      <c r="D11" s="13">
        <v>0.17873196039006045</v>
      </c>
      <c r="E11" s="15">
        <v>2</v>
      </c>
      <c r="F11" s="27">
        <v>1351.702</v>
      </c>
      <c r="G11" s="16">
        <v>184.61799999999999</v>
      </c>
      <c r="H11" s="17">
        <v>0.13658187973384667</v>
      </c>
      <c r="I11" s="28">
        <v>3</v>
      </c>
      <c r="J11" s="27">
        <v>36178.555999999997</v>
      </c>
      <c r="K11" s="16">
        <v>4589.326</v>
      </c>
      <c r="L11" s="17">
        <v>0.12685210542952571</v>
      </c>
      <c r="M11" s="18">
        <v>3</v>
      </c>
    </row>
    <row r="12" spans="1:13" ht="13.5" customHeight="1">
      <c r="A12" s="11" t="s">
        <v>4</v>
      </c>
      <c r="B12" s="5">
        <v>34218</v>
      </c>
      <c r="C12" s="5">
        <v>5080</v>
      </c>
      <c r="D12" s="13">
        <v>0.14845987491963294</v>
      </c>
      <c r="E12" s="15">
        <v>3</v>
      </c>
      <c r="F12" s="27">
        <v>90.655000000000001</v>
      </c>
      <c r="G12" s="19">
        <v>12.175000000000001</v>
      </c>
      <c r="H12" s="17">
        <v>0.1343003695328443</v>
      </c>
      <c r="I12" s="28">
        <v>3</v>
      </c>
      <c r="J12" s="27">
        <v>1222.4780000000001</v>
      </c>
      <c r="K12" s="19">
        <v>138.83799999999999</v>
      </c>
      <c r="L12" s="17">
        <v>0.11357095996819573</v>
      </c>
      <c r="M12" s="18">
        <v>3</v>
      </c>
    </row>
    <row r="13" spans="1:13" ht="13.5" customHeight="1">
      <c r="A13" s="12" t="s">
        <v>3</v>
      </c>
      <c r="B13" s="5">
        <v>25602</v>
      </c>
      <c r="C13" s="6">
        <v>3823</v>
      </c>
      <c r="D13" s="13">
        <v>0.14932427154128583</v>
      </c>
      <c r="E13" s="15">
        <v>3</v>
      </c>
      <c r="F13" s="27">
        <v>75.635999999999996</v>
      </c>
      <c r="G13" s="16">
        <v>10.847</v>
      </c>
      <c r="H13" s="17">
        <v>0.14341054524300598</v>
      </c>
      <c r="I13" s="28">
        <v>3</v>
      </c>
      <c r="J13" s="27">
        <v>916.27099999999996</v>
      </c>
      <c r="K13" s="16">
        <v>117.608</v>
      </c>
      <c r="L13" s="17">
        <v>0.12835503906595322</v>
      </c>
      <c r="M13" s="18">
        <v>3</v>
      </c>
    </row>
    <row r="14" spans="1:13" ht="11.25" customHeight="1">
      <c r="A14" s="11" t="s">
        <v>2</v>
      </c>
      <c r="B14" s="6">
        <v>8616</v>
      </c>
      <c r="C14" s="6">
        <v>1257</v>
      </c>
      <c r="D14" s="13">
        <v>0.14589136490250695</v>
      </c>
      <c r="E14" s="15">
        <v>3</v>
      </c>
      <c r="F14" s="29">
        <v>15.019</v>
      </c>
      <c r="G14" s="16">
        <v>1.3280000000000001</v>
      </c>
      <c r="H14" s="17">
        <v>8.8421332978227588E-2</v>
      </c>
      <c r="I14" s="28">
        <v>3</v>
      </c>
      <c r="J14" s="29">
        <v>306.20699999999999</v>
      </c>
      <c r="K14" s="16">
        <v>21.231000000000002</v>
      </c>
      <c r="L14" s="17">
        <v>6.9335449548834624E-2</v>
      </c>
      <c r="M14" s="18">
        <v>3</v>
      </c>
    </row>
    <row r="15" spans="1:13" ht="12" customHeight="1">
      <c r="A15" s="34" t="s">
        <v>1</v>
      </c>
      <c r="B15" s="20">
        <v>33787</v>
      </c>
      <c r="C15" s="20">
        <v>5168</v>
      </c>
      <c r="D15" s="21">
        <v>0.15295823837570663</v>
      </c>
      <c r="E15" s="31">
        <v>3</v>
      </c>
      <c r="F15" s="30">
        <v>33.103999999999999</v>
      </c>
      <c r="G15" s="20">
        <v>3.42</v>
      </c>
      <c r="H15" s="21">
        <v>0.10331077815369744</v>
      </c>
      <c r="I15" s="31">
        <v>3</v>
      </c>
      <c r="J15" s="30">
        <v>1135.077</v>
      </c>
      <c r="K15" s="20">
        <v>173.08099999999999</v>
      </c>
      <c r="L15" s="21">
        <v>0.1524839284030951</v>
      </c>
      <c r="M15" s="22">
        <v>3</v>
      </c>
    </row>
    <row r="16" spans="1:13" ht="12" customHeight="1">
      <c r="A16" s="35"/>
      <c r="B16" s="16"/>
      <c r="C16" s="16"/>
      <c r="D16" s="17"/>
      <c r="E16" s="18"/>
      <c r="F16" s="16"/>
      <c r="G16" s="16"/>
      <c r="H16" s="17"/>
      <c r="I16" s="18"/>
      <c r="J16" s="16"/>
      <c r="K16" s="16"/>
      <c r="L16" s="17"/>
      <c r="M16" s="18"/>
    </row>
    <row r="17" spans="1:13" ht="12">
      <c r="A17" s="52">
        <v>2008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53" t="s">
        <v>7</v>
      </c>
      <c r="B19" s="55" t="s">
        <v>8</v>
      </c>
      <c r="C19" s="56"/>
      <c r="D19" s="56"/>
      <c r="E19" s="56"/>
      <c r="F19" s="57" t="s">
        <v>38</v>
      </c>
      <c r="G19" s="57"/>
      <c r="H19" s="57"/>
      <c r="I19" s="57"/>
      <c r="J19" s="57" t="s">
        <v>13</v>
      </c>
      <c r="K19" s="57"/>
      <c r="L19" s="57"/>
      <c r="M19" s="55"/>
    </row>
    <row r="20" spans="1:13" ht="38.25" customHeight="1">
      <c r="A20" s="54"/>
      <c r="B20" s="14" t="str">
        <f>+B9</f>
        <v>Região 
Norte</v>
      </c>
      <c r="C20" s="14" t="str">
        <f>+C9</f>
        <v>Rondônia</v>
      </c>
      <c r="D20" s="14" t="s">
        <v>14</v>
      </c>
      <c r="E20" s="3" t="s">
        <v>12</v>
      </c>
      <c r="F20" s="14" t="str">
        <f>+B20</f>
        <v>Região 
Norte</v>
      </c>
      <c r="G20" s="14" t="str">
        <f>+C20</f>
        <v>Rondônia</v>
      </c>
      <c r="H20" s="14" t="s">
        <v>14</v>
      </c>
      <c r="I20" s="3" t="s">
        <v>12</v>
      </c>
      <c r="J20" s="14" t="str">
        <f>+B20</f>
        <v>Região 
Norte</v>
      </c>
      <c r="K20" s="14" t="str">
        <f>+C20</f>
        <v>Rondônia</v>
      </c>
      <c r="L20" s="14" t="s">
        <v>14</v>
      </c>
      <c r="M20" s="3" t="s">
        <v>12</v>
      </c>
    </row>
    <row r="21" spans="1:13" ht="12" customHeight="1">
      <c r="A21" s="4" t="s">
        <v>6</v>
      </c>
      <c r="B21" s="6">
        <v>147440</v>
      </c>
      <c r="C21" s="6">
        <v>25163</v>
      </c>
      <c r="D21" s="13">
        <v>0.17066603364080304</v>
      </c>
      <c r="E21" s="15">
        <v>3</v>
      </c>
      <c r="F21" s="23">
        <v>1119.664</v>
      </c>
      <c r="G21" s="24">
        <v>141.29900000000001</v>
      </c>
      <c r="H21" s="25">
        <v>0.12619768073279128</v>
      </c>
      <c r="I21" s="26">
        <v>3</v>
      </c>
      <c r="J21" s="23">
        <v>14632.594999999999</v>
      </c>
      <c r="K21" s="24">
        <v>1493.518</v>
      </c>
      <c r="L21" s="25">
        <v>0.10206788337953726</v>
      </c>
      <c r="M21" s="32">
        <v>3</v>
      </c>
    </row>
    <row r="22" spans="1:13" ht="12" customHeight="1">
      <c r="A22" s="11" t="s">
        <v>5</v>
      </c>
      <c r="B22" s="5">
        <v>104788</v>
      </c>
      <c r="C22" s="6">
        <v>18602</v>
      </c>
      <c r="D22" s="13">
        <v>0.17752032675497195</v>
      </c>
      <c r="E22" s="15">
        <v>2</v>
      </c>
      <c r="F22" s="27">
        <v>1041.2190000000001</v>
      </c>
      <c r="G22" s="16">
        <v>126.565</v>
      </c>
      <c r="H22" s="17">
        <v>0.12155463932179493</v>
      </c>
      <c r="I22" s="28">
        <v>3</v>
      </c>
      <c r="J22" s="27">
        <v>14140.965</v>
      </c>
      <c r="K22" s="16">
        <v>1419.088</v>
      </c>
      <c r="L22" s="17">
        <v>0.10035298156808958</v>
      </c>
      <c r="M22" s="18">
        <v>3</v>
      </c>
    </row>
    <row r="23" spans="1:13" ht="13.5" customHeight="1">
      <c r="A23" s="11" t="s">
        <v>4</v>
      </c>
      <c r="B23" s="5">
        <v>42652</v>
      </c>
      <c r="C23" s="5">
        <v>6561</v>
      </c>
      <c r="D23" s="13">
        <v>0.15382631529588295</v>
      </c>
      <c r="E23" s="15">
        <v>3</v>
      </c>
      <c r="F23" s="27">
        <v>78.444999999999993</v>
      </c>
      <c r="G23" s="19">
        <v>14.734</v>
      </c>
      <c r="H23" s="17">
        <v>0.1878258652559118</v>
      </c>
      <c r="I23" s="28">
        <v>3</v>
      </c>
      <c r="J23" s="27">
        <v>491.63</v>
      </c>
      <c r="K23" s="19">
        <v>74.430000000000007</v>
      </c>
      <c r="L23" s="17">
        <v>0.15139434127290852</v>
      </c>
      <c r="M23" s="18">
        <v>3</v>
      </c>
    </row>
    <row r="24" spans="1:13" ht="13.5" customHeight="1">
      <c r="A24" s="12" t="s">
        <v>3</v>
      </c>
      <c r="B24" s="5">
        <v>26735</v>
      </c>
      <c r="C24" s="6">
        <v>4270</v>
      </c>
      <c r="D24" s="13">
        <v>0.15971572844585749</v>
      </c>
      <c r="E24" s="15">
        <v>3</v>
      </c>
      <c r="F24" s="27">
        <v>66.667000000000002</v>
      </c>
      <c r="G24" s="16">
        <v>13.343999999999999</v>
      </c>
      <c r="H24" s="17">
        <v>0.20015899920500396</v>
      </c>
      <c r="I24" s="28">
        <v>3</v>
      </c>
      <c r="J24" s="27">
        <v>401.18599999999998</v>
      </c>
      <c r="K24" s="16">
        <v>64.808000000000007</v>
      </c>
      <c r="L24" s="17">
        <v>0.1615410308435489</v>
      </c>
      <c r="M24" s="18">
        <v>3</v>
      </c>
    </row>
    <row r="25" spans="1:13" ht="11.25" customHeight="1">
      <c r="A25" s="11" t="s">
        <v>2</v>
      </c>
      <c r="B25" s="6">
        <v>15917</v>
      </c>
      <c r="C25" s="6">
        <v>2291</v>
      </c>
      <c r="D25" s="13">
        <v>0.14393415844694352</v>
      </c>
      <c r="E25" s="15">
        <v>3</v>
      </c>
      <c r="F25" s="29">
        <v>11.778</v>
      </c>
      <c r="G25" s="16">
        <v>1.39</v>
      </c>
      <c r="H25" s="17">
        <v>0.11801664119544913</v>
      </c>
      <c r="I25" s="28">
        <v>3</v>
      </c>
      <c r="J25" s="29">
        <v>90.444999999999993</v>
      </c>
      <c r="K25" s="16">
        <v>9.6219999999999999</v>
      </c>
      <c r="L25" s="17">
        <v>0.10638509591464426</v>
      </c>
      <c r="M25" s="18">
        <v>3</v>
      </c>
    </row>
    <row r="26" spans="1:13" ht="12" customHeight="1">
      <c r="A26" s="34" t="s">
        <v>1</v>
      </c>
      <c r="B26" s="20">
        <v>32374</v>
      </c>
      <c r="C26" s="20">
        <v>5657</v>
      </c>
      <c r="D26" s="21">
        <v>0.17473898807685179</v>
      </c>
      <c r="E26" s="31">
        <v>3</v>
      </c>
      <c r="F26" s="30">
        <v>28.760999999999999</v>
      </c>
      <c r="G26" s="20">
        <v>3.754</v>
      </c>
      <c r="H26" s="21">
        <v>0.1305239734362505</v>
      </c>
      <c r="I26" s="31">
        <v>3</v>
      </c>
      <c r="J26" s="30">
        <v>329.37599999999998</v>
      </c>
      <c r="K26" s="20">
        <v>34.19</v>
      </c>
      <c r="L26" s="21">
        <v>0.10380234139706597</v>
      </c>
      <c r="M26" s="22">
        <v>3</v>
      </c>
    </row>
    <row r="27" spans="1:13" ht="4.5" customHeight="1">
      <c r="A27" s="35"/>
      <c r="B27" s="16"/>
      <c r="C27" s="16"/>
      <c r="D27" s="17"/>
      <c r="E27" s="18"/>
      <c r="F27" s="16"/>
      <c r="G27" s="16"/>
      <c r="H27" s="17"/>
      <c r="I27" s="18"/>
      <c r="J27" s="16"/>
      <c r="K27" s="16"/>
      <c r="L27" s="17"/>
      <c r="M27" s="18"/>
    </row>
    <row r="28" spans="1:13" ht="12" customHeight="1">
      <c r="A28" s="33" t="s">
        <v>53</v>
      </c>
      <c r="B28" s="16"/>
      <c r="C28" s="16"/>
      <c r="D28" s="17"/>
      <c r="E28" s="18"/>
      <c r="F28" s="16"/>
      <c r="G28" s="16"/>
      <c r="H28" s="17"/>
      <c r="I28" s="18"/>
      <c r="J28" s="16"/>
      <c r="K28" s="16"/>
      <c r="L28" s="17"/>
      <c r="M28" s="18"/>
    </row>
    <row r="29" spans="1:13" ht="12" customHeight="1">
      <c r="A29" s="36" t="s">
        <v>11</v>
      </c>
      <c r="B29" s="16"/>
      <c r="C29" s="16"/>
      <c r="D29" s="17"/>
      <c r="E29" s="18"/>
      <c r="F29" s="16"/>
      <c r="G29" s="16"/>
      <c r="H29" s="17"/>
      <c r="I29" s="18"/>
      <c r="J29" s="16"/>
      <c r="K29" s="16"/>
      <c r="L29" s="17"/>
      <c r="M29" s="18"/>
    </row>
    <row r="30" spans="1:13" ht="12" customHeight="1">
      <c r="A30" s="36"/>
      <c r="B30" s="16"/>
      <c r="C30" s="16"/>
      <c r="D30" s="17"/>
      <c r="E30" s="18"/>
      <c r="F30" s="16"/>
      <c r="G30" s="16"/>
      <c r="H30" s="17"/>
      <c r="I30" s="18"/>
      <c r="J30" s="16"/>
      <c r="K30" s="16"/>
      <c r="L30" s="17"/>
      <c r="M30" s="18"/>
    </row>
    <row r="31" spans="1:13" ht="10.15" customHeight="1">
      <c r="A31" s="33"/>
      <c r="B31" s="33"/>
      <c r="C31" s="33"/>
      <c r="D31" s="33"/>
      <c r="E31" s="33"/>
      <c r="F31" s="33"/>
      <c r="G31" s="7"/>
    </row>
    <row r="32" spans="1:13" ht="15" customHeight="1">
      <c r="A32" s="51" t="s">
        <v>54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</row>
    <row r="33" spans="1:21" ht="15" customHeight="1">
      <c r="A33" s="44"/>
      <c r="B33" s="43"/>
      <c r="C33" s="43"/>
      <c r="D33" s="43"/>
      <c r="E33" s="43"/>
      <c r="F33" s="43"/>
      <c r="G33" s="43"/>
      <c r="H33" s="43"/>
      <c r="I33" s="43"/>
      <c r="J33" s="46"/>
      <c r="K33" s="43"/>
      <c r="L33" s="43"/>
      <c r="M33" s="43"/>
    </row>
    <row r="34" spans="1:21" ht="15">
      <c r="A34" s="8"/>
      <c r="B34" s="47"/>
      <c r="C34" s="47"/>
      <c r="D34" s="47"/>
      <c r="E34" s="47"/>
      <c r="F34" s="47"/>
      <c r="G34" s="47"/>
      <c r="H34" s="47"/>
      <c r="I34" s="47"/>
      <c r="J34" s="47"/>
      <c r="K34" s="47"/>
      <c r="O34"/>
      <c r="P34"/>
      <c r="Q34"/>
      <c r="R34"/>
      <c r="S34"/>
      <c r="T34"/>
      <c r="U34"/>
    </row>
    <row r="35" spans="1:21" ht="15">
      <c r="A35"/>
      <c r="B35"/>
      <c r="C35"/>
      <c r="D35"/>
      <c r="E35"/>
      <c r="F35"/>
      <c r="G35"/>
      <c r="H35"/>
      <c r="I35"/>
      <c r="J35"/>
      <c r="K35"/>
      <c r="L35"/>
      <c r="M35"/>
      <c r="O35" s="49"/>
      <c r="P35" s="49"/>
      <c r="Q35" s="49"/>
      <c r="R35" s="49"/>
      <c r="S35" s="49"/>
      <c r="T35" s="49"/>
      <c r="U35" s="49"/>
    </row>
    <row r="36" spans="1:21" ht="15">
      <c r="A36"/>
      <c r="B36"/>
      <c r="C36"/>
      <c r="D36"/>
      <c r="E36"/>
      <c r="F36"/>
      <c r="G36"/>
      <c r="H36"/>
      <c r="I36"/>
      <c r="J36"/>
      <c r="K36"/>
      <c r="L36"/>
      <c r="M36"/>
      <c r="O36" s="49"/>
      <c r="P36" s="49"/>
      <c r="Q36" s="49"/>
      <c r="R36" s="49"/>
      <c r="S36" s="49"/>
      <c r="T36" s="49"/>
      <c r="U36" s="49"/>
    </row>
    <row r="37" spans="1:21" ht="15">
      <c r="A37"/>
      <c r="B37"/>
      <c r="C37"/>
      <c r="D37"/>
      <c r="E37"/>
      <c r="F37"/>
      <c r="G37"/>
      <c r="H37"/>
      <c r="I37"/>
      <c r="J37"/>
      <c r="K37"/>
      <c r="L37"/>
      <c r="M37"/>
      <c r="O37" s="49"/>
      <c r="P37" s="49"/>
      <c r="Q37" s="49"/>
      <c r="R37" s="49"/>
      <c r="S37" s="49"/>
      <c r="T37" s="49"/>
      <c r="U37" s="49"/>
    </row>
    <row r="38" spans="1:21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21" ht="15">
      <c r="A39"/>
      <c r="B39"/>
      <c r="C39"/>
      <c r="D39"/>
      <c r="E39"/>
      <c r="F39"/>
      <c r="G39"/>
      <c r="H39"/>
      <c r="I39"/>
      <c r="J39"/>
      <c r="K39"/>
      <c r="L39"/>
      <c r="M39"/>
      <c r="O39" s="49"/>
      <c r="P39" s="49"/>
      <c r="Q39" s="49"/>
      <c r="R39" s="49"/>
      <c r="S39" s="49"/>
      <c r="T39" s="49"/>
      <c r="U39" s="49"/>
    </row>
    <row r="40" spans="1:21" ht="15">
      <c r="A40"/>
      <c r="B40"/>
      <c r="C40"/>
      <c r="D40"/>
      <c r="E40"/>
      <c r="F40"/>
      <c r="G40"/>
      <c r="H40"/>
      <c r="I40"/>
      <c r="J40"/>
      <c r="K40"/>
      <c r="L40"/>
      <c r="M40"/>
      <c r="O40" s="49"/>
      <c r="P40" s="49"/>
      <c r="Q40" s="49"/>
      <c r="R40" s="49"/>
      <c r="S40" s="49"/>
      <c r="T40" s="49"/>
      <c r="U40" s="49"/>
    </row>
    <row r="41" spans="1:21" ht="15">
      <c r="A41"/>
      <c r="B41"/>
      <c r="C41"/>
      <c r="D41"/>
      <c r="E41"/>
      <c r="F41"/>
      <c r="G41"/>
      <c r="H41"/>
      <c r="I41"/>
      <c r="J41"/>
      <c r="K41"/>
      <c r="L41"/>
      <c r="M41"/>
      <c r="O41" s="49"/>
      <c r="P41" s="49"/>
      <c r="Q41" s="49"/>
      <c r="R41" s="49"/>
      <c r="S41" s="49"/>
      <c r="T41" s="49"/>
      <c r="U41" s="49"/>
    </row>
    <row r="42" spans="1:21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21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21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21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21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21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21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5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3" t="s">
        <v>53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2.5" customHeight="1">
      <c r="A54" s="60" t="s">
        <v>55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</row>
    <row r="55" spans="1:13">
      <c r="A55" s="8"/>
      <c r="B55" s="9"/>
      <c r="C55" s="9"/>
      <c r="D55" s="9"/>
      <c r="E55" s="9"/>
      <c r="F55" s="9"/>
    </row>
    <row r="56" spans="1:13">
      <c r="A56" s="8"/>
      <c r="B56" s="9"/>
      <c r="C56" s="9"/>
      <c r="D56" s="9"/>
      <c r="E56" s="9"/>
      <c r="F56" s="9"/>
    </row>
    <row r="57" spans="1:13">
      <c r="A57" s="8"/>
      <c r="B57" s="9"/>
      <c r="C57" s="9"/>
      <c r="D57" s="9"/>
      <c r="E57" s="9"/>
      <c r="F57" s="9"/>
    </row>
    <row r="58" spans="1:13">
      <c r="A58" s="8"/>
      <c r="B58" s="9"/>
      <c r="C58" s="9"/>
      <c r="D58" s="9"/>
      <c r="E58" s="9"/>
      <c r="F58" s="9"/>
    </row>
    <row r="59" spans="1:13" ht="24.75" customHeight="1">
      <c r="A59" s="50" t="s">
        <v>56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</row>
    <row r="60" spans="1:13">
      <c r="A60" s="8"/>
      <c r="B60" s="9"/>
      <c r="C60" s="9"/>
      <c r="D60" s="9"/>
      <c r="E60" s="9"/>
      <c r="F60" s="9"/>
    </row>
    <row r="61" spans="1:13" ht="15.75" customHeight="1">
      <c r="A61" s="61" t="s">
        <v>57</v>
      </c>
      <c r="B61" s="61"/>
      <c r="C61" s="61"/>
      <c r="D61" s="53"/>
      <c r="E61" s="62" t="s">
        <v>58</v>
      </c>
      <c r="F61" s="62"/>
      <c r="G61" s="62"/>
      <c r="H61" s="62"/>
      <c r="I61" s="62"/>
      <c r="J61" s="62"/>
      <c r="K61" s="62"/>
      <c r="L61" s="62"/>
    </row>
    <row r="62" spans="1:13" s="37" customFormat="1" ht="15" customHeight="1">
      <c r="A62" s="63"/>
      <c r="B62" s="63"/>
      <c r="C62" s="63"/>
      <c r="D62" s="64"/>
      <c r="E62" s="65" t="s">
        <v>0</v>
      </c>
      <c r="F62" s="66"/>
      <c r="G62" s="67" t="s">
        <v>4</v>
      </c>
      <c r="H62" s="65"/>
      <c r="I62" s="66"/>
      <c r="J62" s="67" t="s">
        <v>1</v>
      </c>
      <c r="K62" s="65"/>
      <c r="L62" s="65"/>
    </row>
    <row r="63" spans="1:13" s="37" customFormat="1" ht="22.5">
      <c r="A63" s="68"/>
      <c r="B63" s="68"/>
      <c r="C63" s="68"/>
      <c r="D63" s="54"/>
      <c r="E63" s="69" t="s">
        <v>15</v>
      </c>
      <c r="F63" s="70" t="s">
        <v>36</v>
      </c>
      <c r="G63" s="38" t="s">
        <v>15</v>
      </c>
      <c r="H63" s="70" t="s">
        <v>36</v>
      </c>
      <c r="I63" s="38" t="s">
        <v>37</v>
      </c>
      <c r="J63" s="38" t="s">
        <v>15</v>
      </c>
      <c r="K63" s="70" t="s">
        <v>36</v>
      </c>
      <c r="L63" s="39" t="s">
        <v>37</v>
      </c>
    </row>
    <row r="64" spans="1:13" s="37" customFormat="1" ht="11.25">
      <c r="A64" s="40" t="s">
        <v>0</v>
      </c>
      <c r="E64" s="71">
        <v>196793</v>
      </c>
      <c r="F64" s="72">
        <v>1</v>
      </c>
      <c r="G64" s="71">
        <v>12175</v>
      </c>
      <c r="H64" s="72">
        <v>1</v>
      </c>
      <c r="I64" s="72">
        <v>6.1867037953585745E-2</v>
      </c>
      <c r="J64" s="71">
        <v>3420</v>
      </c>
      <c r="K64" s="72">
        <v>1</v>
      </c>
      <c r="L64" s="72">
        <v>1.73786669241284E-2</v>
      </c>
    </row>
    <row r="65" spans="1:12" s="37" customFormat="1" ht="11.25">
      <c r="A65" s="40" t="s">
        <v>16</v>
      </c>
      <c r="E65" s="71">
        <v>1154</v>
      </c>
      <c r="F65" s="72">
        <v>5.864029716504144E-3</v>
      </c>
      <c r="G65" s="71">
        <v>35</v>
      </c>
      <c r="H65" s="72">
        <v>2.8747433264887062E-3</v>
      </c>
      <c r="I65" s="72">
        <v>3.0329289428076257E-2</v>
      </c>
      <c r="J65" s="71">
        <v>48</v>
      </c>
      <c r="K65" s="72">
        <v>1.4035087719298246E-2</v>
      </c>
      <c r="L65" s="72">
        <v>4.1594454072790298E-2</v>
      </c>
    </row>
    <row r="66" spans="1:12" s="37" customFormat="1" ht="11.25">
      <c r="A66" s="40" t="s">
        <v>17</v>
      </c>
      <c r="E66" s="71">
        <v>1481</v>
      </c>
      <c r="F66" s="72">
        <v>7.5256741855655434E-3</v>
      </c>
      <c r="G66" s="71">
        <v>17</v>
      </c>
      <c r="H66" s="72">
        <v>1.3963039014373716E-3</v>
      </c>
      <c r="I66" s="72">
        <v>1.1478730587440918E-2</v>
      </c>
      <c r="J66" s="71">
        <v>34</v>
      </c>
      <c r="K66" s="72">
        <v>9.9415204678362581E-3</v>
      </c>
      <c r="L66" s="72">
        <v>2.2957461174881837E-2</v>
      </c>
    </row>
    <row r="67" spans="1:12" s="37" customFormat="1" ht="11.25">
      <c r="A67" s="40" t="s">
        <v>18</v>
      </c>
      <c r="E67" s="71">
        <v>35426</v>
      </c>
      <c r="F67" s="72">
        <v>0.18001656562987506</v>
      </c>
      <c r="G67" s="71">
        <v>3714</v>
      </c>
      <c r="H67" s="72">
        <v>0.3050513347022587</v>
      </c>
      <c r="I67" s="72">
        <v>0.10483825438943149</v>
      </c>
      <c r="J67" s="71">
        <v>510</v>
      </c>
      <c r="K67" s="72">
        <v>0.14912280701754385</v>
      </c>
      <c r="L67" s="72">
        <v>1.4396206176254728E-2</v>
      </c>
    </row>
    <row r="68" spans="1:12" s="37" customFormat="1" ht="11.25">
      <c r="A68" s="40" t="s">
        <v>19</v>
      </c>
      <c r="E68" s="71">
        <v>2125</v>
      </c>
      <c r="F68" s="72">
        <v>1.0798148308120715E-2</v>
      </c>
      <c r="G68" s="71">
        <v>2</v>
      </c>
      <c r="H68" s="72">
        <v>1.6427104722792606E-4</v>
      </c>
      <c r="I68" s="72">
        <v>9.4117647058823532E-4</v>
      </c>
      <c r="J68" s="71" t="s">
        <v>9</v>
      </c>
      <c r="K68" s="72" t="s">
        <v>9</v>
      </c>
      <c r="L68" s="72" t="s">
        <v>9</v>
      </c>
    </row>
    <row r="69" spans="1:12" s="37" customFormat="1" ht="11.25">
      <c r="A69" s="40" t="s">
        <v>20</v>
      </c>
      <c r="E69" s="71">
        <v>1515</v>
      </c>
      <c r="F69" s="72">
        <v>7.6984445584954752E-3</v>
      </c>
      <c r="G69" s="71">
        <v>52</v>
      </c>
      <c r="H69" s="72">
        <v>4.2710472279260782E-3</v>
      </c>
      <c r="I69" s="72">
        <v>3.4323432343234324E-2</v>
      </c>
      <c r="J69" s="71">
        <v>6</v>
      </c>
      <c r="K69" s="72">
        <v>1.7543859649122807E-3</v>
      </c>
      <c r="L69" s="72">
        <v>3.9603960396039604E-3</v>
      </c>
    </row>
    <row r="70" spans="1:12" s="37" customFormat="1" ht="11.25">
      <c r="A70" s="40" t="s">
        <v>21</v>
      </c>
      <c r="E70" s="71">
        <v>10154</v>
      </c>
      <c r="F70" s="72">
        <v>5.1597363727368353E-2</v>
      </c>
      <c r="G70" s="71">
        <v>585</v>
      </c>
      <c r="H70" s="72">
        <v>4.8049281314168378E-2</v>
      </c>
      <c r="I70" s="72">
        <v>5.7612763442978138E-2</v>
      </c>
      <c r="J70" s="71">
        <v>311</v>
      </c>
      <c r="K70" s="72">
        <v>9.0935672514619884E-2</v>
      </c>
      <c r="L70" s="72">
        <v>3.0628323813275557E-2</v>
      </c>
    </row>
    <row r="71" spans="1:12" s="37" customFormat="1" ht="11.25">
      <c r="A71" s="40" t="s">
        <v>22</v>
      </c>
      <c r="E71" s="71">
        <v>81200</v>
      </c>
      <c r="F71" s="72">
        <v>0.41261630240913039</v>
      </c>
      <c r="G71" s="71">
        <v>4361</v>
      </c>
      <c r="H71" s="72">
        <v>0.35819301848049279</v>
      </c>
      <c r="I71" s="72">
        <v>5.3706896551724136E-2</v>
      </c>
      <c r="J71" s="71">
        <v>1382</v>
      </c>
      <c r="K71" s="72">
        <v>0.404093567251462</v>
      </c>
      <c r="L71" s="72">
        <v>1.7019704433497537E-2</v>
      </c>
    </row>
    <row r="72" spans="1:12" s="37" customFormat="1" ht="11.25">
      <c r="A72" s="40" t="s">
        <v>23</v>
      </c>
      <c r="E72" s="71">
        <v>12754</v>
      </c>
      <c r="F72" s="72">
        <v>6.4809215774951343E-2</v>
      </c>
      <c r="G72" s="71">
        <v>317</v>
      </c>
      <c r="H72" s="72">
        <v>2.6036960985626283E-2</v>
      </c>
      <c r="I72" s="72">
        <v>2.485494746746119E-2</v>
      </c>
      <c r="J72" s="71">
        <v>148</v>
      </c>
      <c r="K72" s="72">
        <v>4.3274853801169591E-2</v>
      </c>
      <c r="L72" s="72">
        <v>1.1604202603104909E-2</v>
      </c>
    </row>
    <row r="73" spans="1:12" s="37" customFormat="1" ht="11.25">
      <c r="A73" s="40" t="s">
        <v>24</v>
      </c>
      <c r="E73" s="71">
        <v>9087</v>
      </c>
      <c r="F73" s="72">
        <v>4.6175422906302561E-2</v>
      </c>
      <c r="G73" s="71">
        <v>1011</v>
      </c>
      <c r="H73" s="72">
        <v>8.3039014373716635E-2</v>
      </c>
      <c r="I73" s="72">
        <v>0.11125784087157478</v>
      </c>
      <c r="J73" s="71">
        <v>376</v>
      </c>
      <c r="K73" s="72">
        <v>0.10994152046783626</v>
      </c>
      <c r="L73" s="72">
        <v>4.1377792450753827E-2</v>
      </c>
    </row>
    <row r="74" spans="1:12" s="37" customFormat="1" ht="11.25">
      <c r="A74" s="40" t="s">
        <v>25</v>
      </c>
      <c r="E74" s="71">
        <v>2841</v>
      </c>
      <c r="F74" s="72">
        <v>1.4436489102762802E-2</v>
      </c>
      <c r="G74" s="71">
        <v>71</v>
      </c>
      <c r="H74" s="72">
        <v>5.8316221765913759E-3</v>
      </c>
      <c r="I74" s="72">
        <v>2.4991200281590988E-2</v>
      </c>
      <c r="J74" s="71">
        <v>31</v>
      </c>
      <c r="K74" s="72">
        <v>9.0643274853801168E-3</v>
      </c>
      <c r="L74" s="72">
        <v>1.0911650827173531E-2</v>
      </c>
    </row>
    <row r="75" spans="1:12" s="37" customFormat="1" ht="11.25">
      <c r="A75" s="40" t="s">
        <v>26</v>
      </c>
      <c r="E75" s="71">
        <v>4799</v>
      </c>
      <c r="F75" s="72">
        <v>2.4386029990904147E-2</v>
      </c>
      <c r="G75" s="71">
        <v>281</v>
      </c>
      <c r="H75" s="72">
        <v>2.3080082135523615E-2</v>
      </c>
      <c r="I75" s="72">
        <v>5.8553865388622631E-2</v>
      </c>
      <c r="J75" s="71">
        <v>9</v>
      </c>
      <c r="K75" s="72">
        <v>2.631578947368421E-3</v>
      </c>
      <c r="L75" s="72">
        <v>1.875390706397166E-3</v>
      </c>
    </row>
    <row r="76" spans="1:12" s="37" customFormat="1" ht="11.25">
      <c r="A76" s="40" t="s">
        <v>27</v>
      </c>
      <c r="E76" s="71">
        <v>576</v>
      </c>
      <c r="F76" s="72">
        <v>2.9269333766953091E-3</v>
      </c>
      <c r="G76" s="71">
        <v>36</v>
      </c>
      <c r="H76" s="72">
        <v>2.9568788501026693E-3</v>
      </c>
      <c r="I76" s="72">
        <v>6.25E-2</v>
      </c>
      <c r="J76" s="71">
        <v>12</v>
      </c>
      <c r="K76" s="72">
        <v>3.5087719298245615E-3</v>
      </c>
      <c r="L76" s="72">
        <v>2.0833333333333332E-2</v>
      </c>
    </row>
    <row r="77" spans="1:12" s="37" customFormat="1" ht="11.25">
      <c r="A77" s="40" t="s">
        <v>28</v>
      </c>
      <c r="E77" s="71">
        <v>4311</v>
      </c>
      <c r="F77" s="72">
        <v>2.1906266991203956E-2</v>
      </c>
      <c r="G77" s="71">
        <v>386</v>
      </c>
      <c r="H77" s="72">
        <v>3.1704312114989731E-2</v>
      </c>
      <c r="I77" s="72">
        <v>8.9538390164694961E-2</v>
      </c>
      <c r="J77" s="71">
        <v>98</v>
      </c>
      <c r="K77" s="72">
        <v>2.8654970760233919E-2</v>
      </c>
      <c r="L77" s="72">
        <v>2.273254465321271E-2</v>
      </c>
    </row>
    <row r="78" spans="1:12" s="37" customFormat="1" ht="11.25">
      <c r="A78" s="40" t="s">
        <v>29</v>
      </c>
      <c r="E78" s="71">
        <v>13193</v>
      </c>
      <c r="F78" s="72">
        <v>6.7039986178370162E-2</v>
      </c>
      <c r="G78" s="71">
        <v>679</v>
      </c>
      <c r="H78" s="72">
        <v>5.5770020533880901E-2</v>
      </c>
      <c r="I78" s="72">
        <v>5.1466686879405747E-2</v>
      </c>
      <c r="J78" s="71">
        <v>201</v>
      </c>
      <c r="K78" s="72">
        <v>5.8771929824561406E-2</v>
      </c>
      <c r="L78" s="72">
        <v>1.5235352080648829E-2</v>
      </c>
    </row>
    <row r="79" spans="1:12" s="37" customFormat="1" ht="11.25">
      <c r="A79" s="40" t="s">
        <v>30</v>
      </c>
      <c r="E79" s="71">
        <v>109</v>
      </c>
      <c r="F79" s="72">
        <v>5.5388148968713317E-4</v>
      </c>
      <c r="G79" s="71" t="s">
        <v>9</v>
      </c>
      <c r="H79" s="72" t="s">
        <v>9</v>
      </c>
      <c r="I79" s="72" t="s">
        <v>9</v>
      </c>
      <c r="J79" s="71" t="s">
        <v>9</v>
      </c>
      <c r="K79" s="72" t="s">
        <v>9</v>
      </c>
      <c r="L79" s="72" t="s">
        <v>9</v>
      </c>
    </row>
    <row r="80" spans="1:12" s="37" customFormat="1" ht="11.25">
      <c r="A80" s="40" t="s">
        <v>31</v>
      </c>
      <c r="E80" s="71">
        <v>6897</v>
      </c>
      <c r="F80" s="72">
        <v>3.5046978296992271E-2</v>
      </c>
      <c r="G80" s="71">
        <v>175</v>
      </c>
      <c r="H80" s="72">
        <v>1.4373716632443531E-2</v>
      </c>
      <c r="I80" s="72">
        <v>2.5373350732202406E-2</v>
      </c>
      <c r="J80" s="71">
        <v>129</v>
      </c>
      <c r="K80" s="72">
        <v>3.7719298245614034E-2</v>
      </c>
      <c r="L80" s="72">
        <v>1.8703784254023487E-2</v>
      </c>
    </row>
    <row r="81" spans="1:13" s="37" customFormat="1" ht="11.25">
      <c r="A81" s="40" t="s">
        <v>32</v>
      </c>
      <c r="E81" s="71">
        <v>7265</v>
      </c>
      <c r="F81" s="72">
        <v>3.691696350988094E-2</v>
      </c>
      <c r="G81" s="71">
        <v>280</v>
      </c>
      <c r="H81" s="72">
        <v>2.299794661190965E-2</v>
      </c>
      <c r="I81" s="72">
        <v>3.8540949759119064E-2</v>
      </c>
      <c r="J81" s="71">
        <v>51</v>
      </c>
      <c r="K81" s="72">
        <v>1.4912280701754385E-2</v>
      </c>
      <c r="L81" s="72">
        <v>7.0199587061252578E-3</v>
      </c>
    </row>
    <row r="82" spans="1:13" s="37" customFormat="1" ht="11.25">
      <c r="A82" s="40" t="s">
        <v>33</v>
      </c>
      <c r="E82" s="71">
        <v>573</v>
      </c>
      <c r="F82" s="72">
        <v>2.9116889320250213E-3</v>
      </c>
      <c r="G82" s="71">
        <v>77</v>
      </c>
      <c r="H82" s="72">
        <v>6.3244353182751543E-3</v>
      </c>
      <c r="I82" s="72">
        <v>0.13438045375218149</v>
      </c>
      <c r="J82" s="71">
        <v>52</v>
      </c>
      <c r="K82" s="72">
        <v>1.5204678362573099E-2</v>
      </c>
      <c r="L82" s="72">
        <v>9.0750436300174514E-2</v>
      </c>
    </row>
    <row r="83" spans="1:13" s="37" customFormat="1" ht="11.25">
      <c r="A83" s="40" t="s">
        <v>34</v>
      </c>
      <c r="E83" s="71">
        <v>1333</v>
      </c>
      <c r="F83" s="72">
        <v>6.7736149151646653E-3</v>
      </c>
      <c r="G83" s="71">
        <v>96</v>
      </c>
      <c r="H83" s="72">
        <v>7.885010266940452E-3</v>
      </c>
      <c r="I83" s="72">
        <v>7.2018004501125277E-2</v>
      </c>
      <c r="J83" s="71">
        <v>22</v>
      </c>
      <c r="K83" s="72">
        <v>6.4327485380116962E-3</v>
      </c>
      <c r="L83" s="72">
        <v>1.6504126031507877E-2</v>
      </c>
    </row>
    <row r="84" spans="1:13" s="37" customFormat="1" ht="11.25">
      <c r="A84" s="41" t="s">
        <v>35</v>
      </c>
      <c r="B84" s="42"/>
      <c r="C84" s="42"/>
      <c r="D84" s="42"/>
      <c r="E84" s="73" t="s">
        <v>9</v>
      </c>
      <c r="F84" s="74" t="s">
        <v>9</v>
      </c>
      <c r="G84" s="73" t="s">
        <v>9</v>
      </c>
      <c r="H84" s="74" t="s">
        <v>9</v>
      </c>
      <c r="I84" s="74" t="s">
        <v>9</v>
      </c>
      <c r="J84" s="73" t="s">
        <v>9</v>
      </c>
      <c r="K84" s="74" t="s">
        <v>9</v>
      </c>
      <c r="L84" s="74" t="s">
        <v>9</v>
      </c>
    </row>
    <row r="85" spans="1:13" ht="4.5" customHeight="1"/>
    <row r="86" spans="1:13" ht="11.25">
      <c r="A86" s="75" t="s">
        <v>59</v>
      </c>
    </row>
    <row r="87" spans="1:13" ht="24.75" customHeight="1">
      <c r="A87" s="60" t="s">
        <v>60</v>
      </c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</row>
    <row r="88" spans="1:13" ht="11.25">
      <c r="A88" s="36"/>
    </row>
    <row r="89" spans="1:13" ht="11.25">
      <c r="A89" s="36"/>
    </row>
    <row r="91" spans="1:13" ht="39" customHeight="1">
      <c r="A91" s="76" t="s">
        <v>61</v>
      </c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</row>
    <row r="115" spans="1:1" ht="8.25" customHeight="1"/>
    <row r="116" spans="1:1" ht="11.25">
      <c r="A116" s="75" t="s">
        <v>59</v>
      </c>
    </row>
  </sheetData>
  <sheetProtection selectLockedCells="1" selectUnlockedCells="1"/>
  <mergeCells count="23">
    <mergeCell ref="A1:M1"/>
    <mergeCell ref="A2:M2"/>
    <mergeCell ref="B8:E8"/>
    <mergeCell ref="F8:I8"/>
    <mergeCell ref="J8:M8"/>
    <mergeCell ref="A4:M4"/>
    <mergeCell ref="A8:A9"/>
    <mergeCell ref="A6:M6"/>
    <mergeCell ref="A32:M32"/>
    <mergeCell ref="A17:M17"/>
    <mergeCell ref="A19:A20"/>
    <mergeCell ref="B19:E19"/>
    <mergeCell ref="F19:I19"/>
    <mergeCell ref="J19:M19"/>
    <mergeCell ref="A54:M54"/>
    <mergeCell ref="A91:M91"/>
    <mergeCell ref="A59:M59"/>
    <mergeCell ref="E62:F62"/>
    <mergeCell ref="J62:L62"/>
    <mergeCell ref="G62:I62"/>
    <mergeCell ref="A61:D63"/>
    <mergeCell ref="E61:L61"/>
    <mergeCell ref="A87:M87"/>
  </mergeCells>
  <conditionalFormatting sqref="F65:F8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5:H8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5:K8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F65:F84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H65:H84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K65:K84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C9" sqref="C9:D16"/>
    </sheetView>
  </sheetViews>
  <sheetFormatPr defaultRowHeight="15"/>
  <sheetData>
    <row r="8" spans="2:4">
      <c r="B8" t="s">
        <v>39</v>
      </c>
      <c r="C8" t="s">
        <v>40</v>
      </c>
      <c r="D8" t="s">
        <v>41</v>
      </c>
    </row>
    <row r="9" spans="2:4">
      <c r="B9" t="s">
        <v>51</v>
      </c>
      <c r="C9" s="48">
        <v>6.3E-2</v>
      </c>
      <c r="D9" s="48">
        <v>0.124</v>
      </c>
    </row>
    <row r="10" spans="2:4">
      <c r="B10" t="s">
        <v>44</v>
      </c>
      <c r="C10" s="48">
        <v>6.4000000000000001E-2</v>
      </c>
      <c r="D10" s="48">
        <v>8.8000000000000009E-2</v>
      </c>
    </row>
    <row r="11" spans="2:4">
      <c r="B11" t="s">
        <v>45</v>
      </c>
      <c r="C11" s="48">
        <v>6.4000000000000001E-2</v>
      </c>
      <c r="D11" s="48">
        <v>0.13100000000000001</v>
      </c>
    </row>
    <row r="12" spans="2:4">
      <c r="B12" t="s">
        <v>46</v>
      </c>
      <c r="C12" s="48">
        <v>6.6000000000000003E-2</v>
      </c>
      <c r="D12" s="48">
        <v>0.109</v>
      </c>
    </row>
    <row r="13" spans="2:4">
      <c r="B13" t="s">
        <v>47</v>
      </c>
      <c r="C13" s="48">
        <v>6.4000000000000001E-2</v>
      </c>
      <c r="D13" s="48">
        <v>0.124</v>
      </c>
    </row>
    <row r="14" spans="2:4">
      <c r="B14" t="s">
        <v>48</v>
      </c>
      <c r="C14" s="48">
        <v>5.9000000000000004E-2</v>
      </c>
      <c r="D14" s="48">
        <v>0.13600000000000001</v>
      </c>
    </row>
    <row r="15" spans="2:4">
      <c r="B15" t="s">
        <v>49</v>
      </c>
      <c r="C15" s="48">
        <v>7.6999999999999999E-2</v>
      </c>
      <c r="D15" s="48">
        <v>0.14699999999999999</v>
      </c>
    </row>
    <row r="16" spans="2:4">
      <c r="B16" t="s">
        <v>50</v>
      </c>
      <c r="C16" s="48">
        <v>6.3E-2</v>
      </c>
      <c r="D16" s="48">
        <v>0.14899999999999999</v>
      </c>
    </row>
    <row r="17" spans="3:4">
      <c r="C17" s="48"/>
      <c r="D17" s="48"/>
    </row>
    <row r="18" spans="3:4">
      <c r="C18" s="48"/>
      <c r="D18" s="48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2019-10-15T14:18:25Z</dcterms:modified>
</cp:coreProperties>
</file>