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D:\Users\adriana.saraiva\Documents\2018 IBGE\Divulgações\Conjunturais\PMC\PMC Agosto\"/>
    </mc:Choice>
  </mc:AlternateContent>
  <bookViews>
    <workbookView xWindow="0" yWindow="0" windowWidth="28800" windowHeight="11330" tabRatio="852" activeTab="1"/>
  </bookViews>
  <sheets>
    <sheet name="CCS" sheetId="17" r:id="rId1"/>
    <sheet name="TAB_1" sheetId="8" r:id="rId2"/>
    <sheet name="TAB_2" sheetId="9" r:id="rId3"/>
    <sheet name="TAB_3" sheetId="10" r:id="rId4"/>
    <sheet name="REVISÕES com ajuste sazonal " sheetId="22" r:id="rId5"/>
    <sheet name="SÉRIE HISTÓRICA (m-12)" sheetId="15" r:id="rId6"/>
    <sheet name="SÉRIE HISTÓRICA (m-1)" sheetId="23" r:id="rId7"/>
    <sheet name="REVISÃO MENSAL" sheetId="24" r:id="rId8"/>
    <sheet name="PMC _indicador quadrimestral" sheetId="25" r:id="rId9"/>
  </sheets>
  <externalReferences>
    <externalReference r:id="rId10"/>
    <externalReference r:id="rId11"/>
    <externalReference r:id="rId12"/>
  </externalReferences>
  <definedNames>
    <definedName name="___xlfn_IFERROR">NA()</definedName>
    <definedName name="__xlfn_IFERROR">NA()</definedName>
    <definedName name="__xlnm.Print_Area" localSheetId="6">('SÉRIE HISTÓRICA (m-1)'!#REF!,'SÉRIE HISTÓRICA (m-1)'!#REF!)</definedName>
    <definedName name="__xlnm.Print_Area" localSheetId="5">('SÉRIE HISTÓRICA (m-12)'!#REF!,'SÉRIE HISTÓRICA (m-12)'!#REF!)</definedName>
    <definedName name="__xlnm.Print_Area" localSheetId="1">TAB_1!#REF!</definedName>
    <definedName name="__xlnm.Print_Area" localSheetId="2">TAB_2!#REF!</definedName>
    <definedName name="__xlnm.Print_Area" localSheetId="3">TAB_3!$A$1:$F$23</definedName>
    <definedName name="__xlnm.Print_Titles" localSheetId="6">'SÉRIE HISTÓRICA (m-1)'!#REF!</definedName>
    <definedName name="__xlnm.Print_Titles" localSheetId="5">'SÉRIE HISTÓRICA (m-12)'!#REF!</definedName>
    <definedName name="_xlnm.Print_Area" localSheetId="0">CCS!$B$3:$F$10</definedName>
    <definedName name="_xlnm.Print_Area" localSheetId="4">'REVISÕES com ajuste sazonal '!$B$1:$AB$40</definedName>
    <definedName name="_xlnm.Print_Area" localSheetId="6">'SÉRIE HISTÓRICA (m-1)'!$D$3:$W$222</definedName>
    <definedName name="_xlnm.Print_Area" localSheetId="5">'SÉRIE HISTÓRICA (m-12)'!$D$3:$V$222</definedName>
    <definedName name="_xlnm.Print_Area" localSheetId="1">TAB_1!$B$2:$J$24</definedName>
    <definedName name="_xlnm.Print_Area" localSheetId="2">TAB_2!$D$7:$L$27</definedName>
    <definedName name="_xlnm.Print_Area" localSheetId="3">TAB_3!$B$3:$F$21</definedName>
    <definedName name="BASE" localSheetId="2">#N/A</definedName>
    <definedName name="BASE">#N/A</definedName>
    <definedName name="data_mensal">OFFSET(#REF!,0,0,#REF!,2)</definedName>
    <definedName name="Data_quadri">OFFSET('[1]GRAF - QUADRIMESTRAL'!$O$37,0,0,'[1]GRAF - QUADRIMESTRAL'!$W$2,2)</definedName>
    <definedName name="Excel_BuiltIn_Print_Area" localSheetId="6">'SÉRIE HISTÓRICA (m-1)'!#REF!</definedName>
    <definedName name="Excel_BuiltIn_Print_Area" localSheetId="5">'SÉRIE HISTÓRICA (m-12)'!#REF!</definedName>
    <definedName name="HTML_CodePage">1252</definedName>
    <definedName name="HTML_Control" localSheetId="0">{"'RELATÓRIO'!$A$1:$E$20","'RELATÓRIO'!$A$22:$D$34","'INTERNET'!$A$31:$G$58","'INTERNET'!$A$1:$G$28","'SÉRIE HISTÓRICA'!$A$167:$H$212","'SÉRIE HISTÓRICA'!$A$56:$H$101"}</definedName>
    <definedName name="HTML_Control" localSheetId="7">{"'RELATÓRIO'!$A$1:$E$20","'RELATÓRIO'!$A$22:$D$34","'INTERNET'!$A$31:$G$58","'INTERNET'!$A$1:$G$28","'SÉRIE HISTÓRICA'!$A$167:$H$212","'SÉRIE HISTÓRICA'!$A$56:$H$101"}</definedName>
    <definedName name="HTML_Control" localSheetId="6">{"'RELATÓRIO'!$A$1:$E$20","'RELATÓRIO'!$A$22:$D$34","'INTERNET'!$A$31:$G$58","'INTERNET'!$A$1:$G$28","'SÉRIE HISTÓRICA'!$A$167:$H$212","'SÉRIE HISTÓRICA'!$A$56:$H$101"}</definedName>
    <definedName name="HTML_Control" localSheetId="5">{"'RELATÓRIO'!$A$1:$E$20","'RELATÓRIO'!$A$22:$D$34","'INTERNET'!$A$31:$G$58","'INTERNET'!$A$1:$G$28","'SÉRIE HISTÓRICA'!$A$167:$H$212","'SÉRIE HISTÓRICA'!$A$56:$H$101"}</definedName>
    <definedName name="HTML_Control" localSheetId="1">{"'RELATÓRIO'!$A$1:$E$20","'RELATÓRIO'!$A$22:$D$34","'INTERNET'!$A$31:$G$58","'INTERNET'!$A$1:$G$28","'SÉRIE HISTÓRICA'!$A$167:$H$212","'SÉRIE HISTÓRICA'!$A$56:$H$101"}</definedName>
    <definedName name="HTML_Control" localSheetId="2">{"'RELATÓRIO'!$A$1:$E$20","'RELATÓRIO'!$A$22:$D$34","'INTERNET'!$A$31:$G$58","'INTERNET'!$A$1:$G$28","'SÉRIE HISTÓRICA'!$A$167:$H$212","'SÉRIE HISTÓRICA'!$A$56:$H$101"}</definedName>
    <definedName name="HTML_Control" localSheetId="3">{"'RELATÓRIO'!$A$1:$E$20","'RELATÓRIO'!$A$22:$D$34","'INTERNET'!$A$31:$G$58","'INTERNET'!$A$1:$G$28","'SÉRIE HISTÓRICA'!$A$167:$H$212","'SÉRIE HISTÓRICA'!$A$56:$H$101"}</definedName>
    <definedName name="HTML_Control">{"'RELATÓRIO'!$A$1:$E$20","'RELATÓRIO'!$A$22:$D$34","'INTERNET'!$A$31:$G$58","'INTERNET'!$A$1:$G$28","'SÉRIE HISTÓRICA'!$A$167:$H$212","'SÉRIE HISTÓRICA'!$A$56:$H$101"}</definedName>
    <definedName name="HTML_Description">""</definedName>
    <definedName name="HTML_Email">""</definedName>
    <definedName name="HTML_Header">""</definedName>
    <definedName name="HTML_LastUpdate">""</definedName>
    <definedName name="HTML_LineAfter">0</definedName>
    <definedName name="HTML_LineBefore">0</definedName>
    <definedName name="HTML_Name">""</definedName>
    <definedName name="HTML_OBDlg2">1</definedName>
    <definedName name="HTML_OBDlg4">1</definedName>
    <definedName name="HTML_OS">0</definedName>
    <definedName name="HTML_PathFile">"C:\DIVULGAÇÃO INPC IPCA 2001\inpc0501.htm"</definedName>
    <definedName name="HTML_Title">""</definedName>
    <definedName name="IBF_AJUSTADO_REC">#N/A</definedName>
    <definedName name="intervalo_mensal_varejo">OFFSET(#REF!,0,0,#REF!,1)</definedName>
    <definedName name="Intervalo_quad_ampliado">OFFSET('[1]GRAF - QUADRIMESTRAL'!$AF$37,0,0,'[1]GRAF - QUADRIMESTRAL'!$AF$2,1)</definedName>
    <definedName name="Intervalo_quad_combustivel">OFFSET('[1]GRAF - QUADRIMESTRAL'!$X$37,0,0,'[1]GRAF - QUADRIMESTRAL'!$X$2,1)</definedName>
    <definedName name="Intervalo_quad_construcao">OFFSET('[1]GRAF - QUADRIMESTRAL'!$AH$37,0,0,'[1]GRAF - QUADRIMESTRAL'!$AH$2,1)</definedName>
    <definedName name="Intervalo_quad_escritorio">OFFSET('[1]GRAF - QUADRIMESTRAL'!$AD$37,0,0,'[1]GRAF - QUADRIMESTRAL'!$AD$2,1)</definedName>
    <definedName name="Intervalo_quad_farmacia">OFFSET('[1]GRAF - QUADRIMESTRAL'!$AB$37,0,0,'[1]GRAF - QUADRIMESTRAL'!$AB$2,1)</definedName>
    <definedName name="Intervalo_quad_hiper">OFFSET('[1]GRAF - QUADRIMESTRAL'!$Y$37,0,0,'[1]GRAF - QUADRIMESTRAL'!$Y$2,1)</definedName>
    <definedName name="Intervalo_quad_livros">OFFSET('[1]GRAF - QUADRIMESTRAL'!$AC$37,0,0,'[1]GRAF - QUADRIMESTRAL'!$AC$2,1)</definedName>
    <definedName name="Intervalo_quad_moveis">OFFSET('[1]GRAF - QUADRIMESTRAL'!$AA$37,0,0,'[1]GRAF - QUADRIMESTRAL'!$AA$2,1)</definedName>
    <definedName name="Intervalo_quad_outros">OFFSET('[1]GRAF - QUADRIMESTRAL'!$AE$37,0,0,'[1]GRAF - QUADRIMESTRAL'!$AE$2,1)</definedName>
    <definedName name="Intervalo_quad_tecidos">OFFSET('[1]GRAF - QUADRIMESTRAL'!$Z$37,0,0,'[1]GRAF - QUADRIMESTRAL'!$Z$2,1)</definedName>
    <definedName name="Intervalo_quad_varejo">OFFSET('[1]GRAF - QUADRIMESTRAL'!$W$37,0,0,'[1]GRAF - QUADRIMESTRAL'!$W$2,1)</definedName>
    <definedName name="Intervalo_quad_veiculos">OFFSET('[1]GRAF - QUADRIMESTRAL'!$AG$37,0,0,'[1]GRAF - QUADRIMESTRAL'!$AG$2,1)</definedName>
    <definedName name="MUNIC_" localSheetId="2">#N/A</definedName>
    <definedName name="MUNIC_">#N/A</definedName>
    <definedName name="municipios_vizinhos" localSheetId="7">[2]RL_Limítrofes!$A$1:$B$31081</definedName>
    <definedName name="municipios_vizinhos">[3]RL_Limítrofes!$A$1:$B$31081</definedName>
    <definedName name="PIB_1999_2006" localSheetId="2">#N/A</definedName>
    <definedName name="PIB_1999_2006">#N/A</definedName>
    <definedName name="TABLE" localSheetId="6">#N/A</definedName>
    <definedName name="TABLE" localSheetId="5">#N/A</definedName>
    <definedName name="TABLE_10" localSheetId="6">#N/A</definedName>
    <definedName name="TABLE_10" localSheetId="5">#N/A</definedName>
    <definedName name="TABLE_11" localSheetId="6">#N/A</definedName>
    <definedName name="TABLE_11" localSheetId="5">#N/A</definedName>
    <definedName name="TABLE_12" localSheetId="6">#N/A</definedName>
    <definedName name="TABLE_12" localSheetId="5">#N/A</definedName>
    <definedName name="TABLE_2" localSheetId="6">#N/A</definedName>
    <definedName name="TABLE_2" localSheetId="5">#N/A</definedName>
    <definedName name="TABLE_3" localSheetId="6">#N/A</definedName>
    <definedName name="TABLE_3" localSheetId="5">#N/A</definedName>
    <definedName name="TABLE_4" localSheetId="6">#N/A</definedName>
    <definedName name="TABLE_4" localSheetId="5">#N/A</definedName>
    <definedName name="TABLE_5" localSheetId="6">#N/A</definedName>
    <definedName name="TABLE_5" localSheetId="5">#N/A</definedName>
    <definedName name="TABLE_6" localSheetId="6">#N/A</definedName>
    <definedName name="TABLE_6" localSheetId="5">#N/A</definedName>
    <definedName name="TABLE_7" localSheetId="6">#N/A</definedName>
    <definedName name="TABLE_7" localSheetId="5">#N/A</definedName>
    <definedName name="TABLE_8" localSheetId="6">#N/A</definedName>
    <definedName name="TABLE_8" localSheetId="5">#N/A</definedName>
    <definedName name="TABLE_9" localSheetId="6">#N/A</definedName>
    <definedName name="TABLE_9" localSheetId="5">#N/A</definedName>
    <definedName name="teste" localSheetId="7">{"'RELATÓRIO'!$A$1:$E$20","'RELATÓRIO'!$A$22:$D$34","'INTERNET'!$A$31:$G$58","'INTERNET'!$A$1:$G$28","'SÉRIE HISTÓRICA'!$A$167:$H$212","'SÉRIE HISTÓRICA'!$A$56:$H$101"}</definedName>
    <definedName name="teste">{"'RELATÓRIO'!$A$1:$E$20","'RELATÓRIO'!$A$22:$D$34","'INTERNET'!$A$31:$G$58","'INTERNET'!$A$1:$G$28","'SÉRIE HISTÓRICA'!$A$167:$H$212","'SÉRIE HISTÓRICA'!$A$56:$H$101"}</definedName>
    <definedName name="_xlnm.Print_Titles" localSheetId="6">'SÉRIE HISTÓRICA (m-1)'!#REF!</definedName>
  </definedNames>
  <calcPr calcId="171027"/>
</workbook>
</file>

<file path=xl/calcChain.xml><?xml version="1.0" encoding="utf-8"?>
<calcChain xmlns="http://schemas.openxmlformats.org/spreadsheetml/2006/main">
  <c r="E18" i="24" l="1"/>
  <c r="E17" i="24"/>
  <c r="E16" i="24"/>
  <c r="E15" i="24"/>
  <c r="E14" i="24"/>
  <c r="E13" i="24"/>
  <c r="E12" i="24"/>
  <c r="E11" i="24"/>
  <c r="E10" i="24"/>
  <c r="E9" i="24"/>
  <c r="E8" i="24"/>
  <c r="E7" i="24"/>
  <c r="B3" i="24"/>
</calcChain>
</file>

<file path=xl/sharedStrings.xml><?xml version="1.0" encoding="utf-8"?>
<sst xmlns="http://schemas.openxmlformats.org/spreadsheetml/2006/main" count="1300" uniqueCount="183">
  <si>
    <t>VOLUME DE VENDAS - TAXA DE VARIAÇÃO (%) - MÊS/IGUAL MÊS DO ANO ANTERIOR</t>
  </si>
  <si>
    <t>Volume de vendas</t>
  </si>
  <si>
    <t>Ano/mês</t>
  </si>
  <si>
    <t>Varejo</t>
  </si>
  <si>
    <t>Varejo Ampliado</t>
  </si>
  <si>
    <t>ATIVIDADES</t>
  </si>
  <si>
    <t>MÊS/IGUAL MÊS DO ANO ANTERIOR</t>
  </si>
  <si>
    <t>ACUMULADO</t>
  </si>
  <si>
    <t>MÊS/MÊS ANTERIOR (1)</t>
  </si>
  <si>
    <t>Taxa de Variação (%)</t>
  </si>
  <si>
    <t xml:space="preserve">COMÉRCIO VAREJISTA </t>
  </si>
  <si>
    <t>1 - Combustíveis e lubrificantes</t>
  </si>
  <si>
    <t>2 - Hiper, supermercados, prods.  alimentícios, bebidas e fumo</t>
  </si>
  <si>
    <t>3 - Tecidos, vest. e calçados</t>
  </si>
  <si>
    <t>4 - Móveis e eletrodomésticos</t>
  </si>
  <si>
    <t>5 - Artigos farmaceuticos, med., ortop. e de perfumaria</t>
  </si>
  <si>
    <t>6 - Livros, jornais, rev. e papelaria</t>
  </si>
  <si>
    <t>8 - Outros arts. de uso pessoal e doméstico</t>
  </si>
  <si>
    <t>9 - Veículos e motos, partes e peças</t>
  </si>
  <si>
    <t>10- Material de construção</t>
  </si>
  <si>
    <t>Fonte: IBGE, Diretoria de Pesquisas, Coordenação de Serviços e Comércio.</t>
  </si>
  <si>
    <t xml:space="preserve">(1) Séries com ajuste sazonal. </t>
  </si>
  <si>
    <t>7 - Equip. e mat. para escritório informatica e comunicação</t>
  </si>
  <si>
    <t>Atividades</t>
  </si>
  <si>
    <t>COMÉRCIO VAREJISTA AMPLIADO</t>
  </si>
  <si>
    <t>Taxa de variação (%)</t>
  </si>
  <si>
    <t>Composição absoluta da taxa (p.p.)</t>
  </si>
  <si>
    <t>Taxa Global</t>
  </si>
  <si>
    <t>Nota: A composição da taxa mensal corresponde à participação dos resultados setoriais na formação da taxa global.</t>
  </si>
  <si>
    <t>INDICADORES DO COMÉRCIO VAREJISTA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</si>
  <si>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</si>
  <si>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</si>
  <si>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</si>
  <si>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</si>
  <si>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</si>
  <si>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</si>
  <si>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</si>
  <si>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</si>
  <si>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</si>
  <si>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</si>
  <si>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</si>
  <si>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</si>
  <si>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INDICADORES DE COMBUSTÍVEIS E LUBRIFICANTES</t>
  </si>
  <si>
    <t>INDICADORES DE HIPER, SUPER, PRODS. ALIMENTÍCIOS</t>
  </si>
  <si>
    <t>INDICADORES DE HIPERMERCADOS E SUPERMERCADOS</t>
  </si>
  <si>
    <t>INDICADORES DE TECIDOS, VESTUÁRIOS E CALÇADOS</t>
  </si>
  <si>
    <t>INDICADORES DE MÓVEIS E ELETRODOMÉSTICOS</t>
  </si>
  <si>
    <t>INDICADORES DE ARTIGOS FARMAC., MÉD., ORTO. E DE PERFUMARIA</t>
  </si>
  <si>
    <t>INDICADORES DE EQUIP. E MATERIAIS P/ ESCRITÓRIO, INFORM. E COMUM</t>
  </si>
  <si>
    <t>INDICADORES DE LIVROS, JORNAIS, REVISTAS E PAPELARIA</t>
  </si>
  <si>
    <t>INDICADORES DE OUTROS ARTIGOS DE USO PESSOAL E DOMÉSTICO</t>
  </si>
  <si>
    <t>INDICADORES DE VEÍCULOS E MOTOS, PARTES E PEÇAS</t>
  </si>
  <si>
    <t>INDICADORES DE MATERIAL DE CONSTRUÇÃO</t>
  </si>
  <si>
    <t>INDICADORES DO COMÉRCIO VAREJISTA AMPLIADO</t>
  </si>
  <si>
    <t>Período</t>
  </si>
  <si>
    <t>Receita nominal</t>
  </si>
  <si>
    <t>*Série ajustada sazonalmente</t>
  </si>
  <si>
    <t xml:space="preserve">(1) Séries com ajuste sazonal. (2) O indicador do comércio varejista é composto pelos resultados das atividades numeradas de 1 a 8. </t>
  </si>
  <si>
    <t>(3) O indicador do comércio varejista ampliado é composto pelos resultados das atividades numeradas de 1 a 10</t>
  </si>
  <si>
    <t>COMÉRCIO VAREJISTA (2)</t>
  </si>
  <si>
    <t xml:space="preserve">       2.1 - Super e hipermercados</t>
  </si>
  <si>
    <t xml:space="preserve">       4.1 - Móveis</t>
  </si>
  <si>
    <t xml:space="preserve">       4.2 - Eletrodomésticos</t>
  </si>
  <si>
    <t>7 - Equip. e mat. para escritório, informatica e comunicação</t>
  </si>
  <si>
    <t>COMÉRCIO VAREJISTA AMPLIADO (3)</t>
  </si>
  <si>
    <t>Comércio Varejista</t>
  </si>
  <si>
    <t>Combustíveis e lubrificantes</t>
  </si>
  <si>
    <t>Hiper,super, prods. Alimen. Beb.</t>
  </si>
  <si>
    <t>Super e hipermercados</t>
  </si>
  <si>
    <t>Tecidos, vestuário e calçados</t>
  </si>
  <si>
    <t>Móveis e eletrodomésticos</t>
  </si>
  <si>
    <t>Artigos farmac, méd, ortop e de perfumaria</t>
  </si>
  <si>
    <t>Livros, jornais, revistas e papelaria</t>
  </si>
  <si>
    <t>Equip. e Materiais p escritório, inform e comum</t>
  </si>
  <si>
    <t>Outros artigos de uso pessoal e doméstico</t>
  </si>
  <si>
    <t>Automóveis, motos, partes e peças</t>
  </si>
  <si>
    <t>Material de construção</t>
  </si>
  <si>
    <t>Acumulado no ano</t>
  </si>
  <si>
    <t>VOLUME DE VENDAS - TAXA DE VARIAÇÃO (%) - MÊS/MÊS IMEDIATAMENTE ANTERIOR</t>
  </si>
  <si>
    <t>SÉRIE COM AJUSTE SAZONAL</t>
  </si>
  <si>
    <t>NO ANO</t>
  </si>
  <si>
    <t>12 MESES</t>
  </si>
  <si>
    <t/>
  </si>
  <si>
    <t>Tabela 1 - BRASIL - INDICADORES DO VOLUME DE VENDAS DO COMÉRCIO VAREJISTA E COMÉRCIO VAREJISTA AMPLIADO, SEGUNDO GRUPOS DE ATIVIDADES:
 Agosto 2018</t>
  </si>
  <si>
    <t>JUN</t>
  </si>
  <si>
    <t>JUL</t>
  </si>
  <si>
    <t>AGO</t>
  </si>
  <si>
    <t>-</t>
  </si>
  <si>
    <t>Tabela 2 - BRASIL - INDICADORES DA RECEITA NOMINAL DE VENDAS DO COMÉRCIO VAREJISTA E COMÉRCIO VAREJISTA AMPLIADO, SEGUNDO GRUPOS DE ATIVIDADES:
Agosto 2018</t>
  </si>
  <si>
    <t>Tabela 1 - BRASIL INDICADORES DO VOLUME DE VENDAS NO COMÉRCIO VAREJISTA E COMÉRCIO VAREJISTA AMPLIADO COMPOSIÇÃO DA TAXA MENSAL DO COMÉRCIO VAREJISTA, POR ATIVIDADES</t>
  </si>
  <si>
    <t>Agosto 2018</t>
  </si>
  <si>
    <t>REVISÃO DO VOLUME DE VENDAS - Indicador mês/ mês imediatamente anterior com ajuste sazonal: PMC Agosto 2018</t>
  </si>
  <si>
    <t>Fonte: IBGE</t>
  </si>
  <si>
    <t>Volume de Vendas - Séries com ajuste sazonal (Base: 2014=100)</t>
  </si>
  <si>
    <t>REVISÃO DA RECEITA DE VENDAS -  Indicador mês/ mês imediatamente anterior com ajuste sazonal: PMC Agosto 2018</t>
  </si>
  <si>
    <t>Receita de Vendas - Séries com ajuste sazonal (Base: 2014=100)</t>
  </si>
  <si>
    <t>Agosto / Julho*</t>
  </si>
  <si>
    <t>Média móvel trimestral*</t>
  </si>
  <si>
    <t>Agosto 2018 / Agosto 2017</t>
  </si>
  <si>
    <t xml:space="preserve">Pesquisa Mensal de Comércio </t>
  </si>
  <si>
    <t>Variação (%)</t>
  </si>
  <si>
    <t>Divulgado em 13/09/2018</t>
  </si>
  <si>
    <t>Revisado em 11/10/2018</t>
  </si>
  <si>
    <t>Diferença</t>
  </si>
  <si>
    <t>COMÉRCIO VAREJISTA</t>
  </si>
  <si>
    <t>Hiper, supermercados, prods.  alimentícios, bebidas e fumo</t>
  </si>
  <si>
    <t>Tecidos, vest. e calçados</t>
  </si>
  <si>
    <t>Artigos farmacêuticos, med., ortop. e de perfumaria</t>
  </si>
  <si>
    <t>Livros, jornais, rev. e papelaria</t>
  </si>
  <si>
    <t>Equip. e mat. para escritório informática e comunicação</t>
  </si>
  <si>
    <t>Outros arts. de uso pessoal e doméstico</t>
  </si>
  <si>
    <t>Veículos e motos, partes e peças</t>
  </si>
  <si>
    <t xml:space="preserve">(1) Base: 2014 = 100 </t>
  </si>
  <si>
    <t>Acumulado  em 12 meses</t>
  </si>
  <si>
    <t>Acumulado Jan-Ago 2018</t>
  </si>
  <si>
    <t>Volume de vendas - Indicador quadrimestral</t>
  </si>
  <si>
    <t>base: igual quadrimestre do ano anterior</t>
  </si>
  <si>
    <t>ANO</t>
  </si>
  <si>
    <t>Varejista</t>
  </si>
  <si>
    <t>Combustíveis</t>
  </si>
  <si>
    <t>Hipermercado</t>
  </si>
  <si>
    <t>Tecidos</t>
  </si>
  <si>
    <t>MóveisEletro</t>
  </si>
  <si>
    <t>Farmacêuticos</t>
  </si>
  <si>
    <t>Livros</t>
  </si>
  <si>
    <t>Info. e Com.</t>
  </si>
  <si>
    <t>Outros Artigos</t>
  </si>
  <si>
    <t>Ampliado</t>
  </si>
  <si>
    <t>Veículos</t>
  </si>
  <si>
    <t>Construção</t>
  </si>
  <si>
    <t>1° quadri 2001</t>
  </si>
  <si>
    <t>2° quadri 2001</t>
  </si>
  <si>
    <t xml:space="preserve">3° quadri 2001 </t>
  </si>
  <si>
    <t>1° quadri 2002</t>
  </si>
  <si>
    <t>2° quadri 2002</t>
  </si>
  <si>
    <t>3° quadri 2002</t>
  </si>
  <si>
    <t>1° quadri 2003</t>
  </si>
  <si>
    <t>2° quadri 2003</t>
  </si>
  <si>
    <t>3° quadri 2003</t>
  </si>
  <si>
    <t>1° quadri 2004</t>
  </si>
  <si>
    <t>2° quadri 2004</t>
  </si>
  <si>
    <t>3° quadri 2004</t>
  </si>
  <si>
    <t>1° quadri 2005</t>
  </si>
  <si>
    <t>2° quadri 2005</t>
  </si>
  <si>
    <t>3° quadri 2005</t>
  </si>
  <si>
    <t>1° quadri 2006</t>
  </si>
  <si>
    <t>2° quadri 2006</t>
  </si>
  <si>
    <t>3° quadri 2006</t>
  </si>
  <si>
    <t>1° quadri 2007</t>
  </si>
  <si>
    <t>2° quadri 2007</t>
  </si>
  <si>
    <t>3° quadri 2007</t>
  </si>
  <si>
    <t>1° quadri 2008</t>
  </si>
  <si>
    <t>2° quadri 2008</t>
  </si>
  <si>
    <t>3° quadri 2008</t>
  </si>
  <si>
    <t>1° quadri 2009</t>
  </si>
  <si>
    <t>2° quadri 2009</t>
  </si>
  <si>
    <t>3° quadri 2009</t>
  </si>
  <si>
    <t>1° quadri 2010</t>
  </si>
  <si>
    <t>2° quadri 2010</t>
  </si>
  <si>
    <t>3° quadri 2010</t>
  </si>
  <si>
    <t>1° quadri 2011</t>
  </si>
  <si>
    <t>2° quadri 2011</t>
  </si>
  <si>
    <t>3° quadri 2011</t>
  </si>
  <si>
    <t>1° quadri 2012</t>
  </si>
  <si>
    <t>2° quadri 2012</t>
  </si>
  <si>
    <t>3° quadri 2012</t>
  </si>
  <si>
    <t>1° quadri 2013</t>
  </si>
  <si>
    <t>2° quadri 2013</t>
  </si>
  <si>
    <t>3° quadri 2013</t>
  </si>
  <si>
    <t>1° quadri 2014</t>
  </si>
  <si>
    <t>2° quadri 2014</t>
  </si>
  <si>
    <t>3° quadri 2014</t>
  </si>
  <si>
    <t>1° quadri 2015</t>
  </si>
  <si>
    <t>2° quadri 2015</t>
  </si>
  <si>
    <t>3° quadri 2015</t>
  </si>
  <si>
    <t>1° quadri 2016</t>
  </si>
  <si>
    <t>2° quadri 2016</t>
  </si>
  <si>
    <t>3° quadri 2016</t>
  </si>
  <si>
    <t>1° quadri 2017</t>
  </si>
  <si>
    <t>2° quadri 2017</t>
  </si>
  <si>
    <t>3° quadri 2017</t>
  </si>
  <si>
    <t>1° quadri 2018</t>
  </si>
  <si>
    <t>2° quadri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</si>
</sst>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mmm\-yy;@"/>
    <numFmt numFmtId="166" formatCode="###\ ##0.0_ ;\-###\ ##0.0_ ;###\ ##0.0_ ;@&quot; &quot;"/>
  </numFmts>
  <fonts count="54">
    <font>
      <sz val="11"/>
      <color indexed="8"/>
      <name val="MS Sans Serif"/>
      <charset val="1"/>
    </font>
    <font>
      <sz val="11"/>
      <color theme="1"/>
      <name val="Calibri"/>
      <family val="2"/>
      <scheme val="minor"/>
    </font>
    <font>
      <b/>
      <sz val="24"/>
      <color indexed="8"/>
      <name val="MS Sans Serif"/>
      <charset val="1"/>
    </font>
    <font>
      <sz val="18"/>
      <color indexed="8"/>
      <name val="MS Sans Serif"/>
      <charset val="1"/>
    </font>
    <font>
      <sz val="12"/>
      <color indexed="8"/>
      <name val="MS Sans Serif"/>
      <charset val="1"/>
    </font>
    <font>
      <sz val="10"/>
      <color indexed="63"/>
      <name val="MS Sans Serif"/>
      <charset val="1"/>
    </font>
    <font>
      <i/>
      <sz val="10"/>
      <color indexed="23"/>
      <name val="MS Sans Serif"/>
      <charset val="1"/>
    </font>
    <font>
      <sz val="10"/>
      <color indexed="21"/>
      <name val="MS Sans Serif"/>
      <charset val="1"/>
    </font>
    <font>
      <sz val="10"/>
      <color indexed="25"/>
      <name val="MS Sans Serif"/>
      <charset val="1"/>
    </font>
    <font>
      <sz val="10"/>
      <color indexed="37"/>
      <name val="MS Sans Serif"/>
      <charset val="1"/>
    </font>
    <font>
      <b/>
      <sz val="10"/>
      <color indexed="9"/>
      <name val="MS Sans Serif"/>
      <charset val="1"/>
    </font>
    <font>
      <b/>
      <sz val="10"/>
      <color indexed="8"/>
      <name val="MS Sans Serif"/>
      <charset val="1"/>
    </font>
    <font>
      <sz val="10"/>
      <color indexed="9"/>
      <name val="MS Sans Serif"/>
      <charset val="1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color indexed="9"/>
      <name val="Arial"/>
      <family val="2"/>
      <charset val="1"/>
    </font>
    <font>
      <sz val="10"/>
      <color indexed="9"/>
      <name val="MS Sans Serif"/>
      <family val="2"/>
      <charset val="1"/>
    </font>
    <font>
      <b/>
      <sz val="10"/>
      <color indexed="8"/>
      <name val="Arial"/>
      <family val="2"/>
      <charset val="1"/>
    </font>
    <font>
      <b/>
      <sz val="10"/>
      <color indexed="8"/>
      <name val="MS Sans Serif"/>
      <family val="2"/>
      <charset val="1"/>
    </font>
    <font>
      <sz val="10"/>
      <color indexed="16"/>
      <name val="MS Sans Serif"/>
      <charset val="1"/>
    </font>
    <font>
      <sz val="10"/>
      <color indexed="16"/>
      <name val="Arial"/>
      <family val="2"/>
      <charset val="1"/>
    </font>
    <font>
      <sz val="10"/>
      <color indexed="16"/>
      <name val="MS Sans Serif"/>
      <family val="2"/>
      <charset val="1"/>
    </font>
    <font>
      <sz val="11"/>
      <color indexed="17"/>
      <name val="Calibri"/>
      <family val="2"/>
      <charset val="1"/>
    </font>
    <font>
      <sz val="8"/>
      <name val="MS Sans Serif"/>
      <charset val="1"/>
    </font>
    <font>
      <sz val="11"/>
      <color indexed="8"/>
      <name val="MS Sans Serif"/>
      <charset val="1"/>
    </font>
    <font>
      <u/>
      <sz val="11"/>
      <color indexed="12"/>
      <name val="Calibri"/>
      <family val="2"/>
    </font>
    <font>
      <sz val="11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8"/>
      <name val="Calibri Light"/>
      <family val="2"/>
      <scheme val="major"/>
    </font>
    <font>
      <b/>
      <sz val="10"/>
      <color indexed="8"/>
      <name val="Calibri "/>
    </font>
    <font>
      <sz val="10"/>
      <color indexed="8"/>
      <name val="Calibri "/>
    </font>
    <font>
      <b/>
      <sz val="10"/>
      <name val="Calibri "/>
    </font>
    <font>
      <sz val="10"/>
      <name val="Calibri "/>
    </font>
    <font>
      <sz val="12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indexed="8"/>
      <name val="Calibri Light"/>
      <family val="2"/>
      <scheme val="major"/>
    </font>
    <font>
      <sz val="12"/>
      <name val="Calibri Light"/>
      <family val="2"/>
      <scheme val="major"/>
    </font>
    <font>
      <sz val="12"/>
      <color indexed="8"/>
      <name val="Calibri Light"/>
      <family val="2"/>
      <scheme val="major"/>
    </font>
    <font>
      <b/>
      <sz val="13"/>
      <name val="Calibri"/>
      <family val="2"/>
      <scheme val="minor"/>
    </font>
    <font>
      <sz val="16"/>
      <name val="Calibri"/>
      <family val="2"/>
      <scheme val="minor"/>
    </font>
    <font>
      <sz val="7"/>
      <name val="Calibri"/>
      <family val="2"/>
      <scheme val="minor"/>
    </font>
    <font>
      <sz val="8"/>
      <name val="Calibri"/>
      <family val="2"/>
      <scheme val="minor"/>
    </font>
    <font>
      <sz val="1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4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7"/>
        <bgColor indexed="42"/>
      </patternFill>
    </fill>
    <fill>
      <patternFill patternType="solid">
        <fgColor indexed="47"/>
        <bgColor indexed="46"/>
      </patternFill>
    </fill>
    <fill>
      <patternFill patternType="solid">
        <fgColor indexed="31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4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54"/>
        <bgColor indexed="23"/>
      </patternFill>
    </fill>
    <fill>
      <patternFill patternType="solid">
        <fgColor indexed="57"/>
        <bgColor indexed="38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24"/>
        <bgColor indexed="41"/>
      </patternFill>
    </fill>
    <fill>
      <patternFill patternType="solid">
        <fgColor indexed="46"/>
        <bgColor indexed="47"/>
      </patternFill>
    </fill>
    <fill>
      <patternFill patternType="solid">
        <fgColor indexed="45"/>
        <bgColor indexed="29"/>
      </patternFill>
    </fill>
    <fill>
      <patternFill patternType="solid">
        <fgColor indexed="37"/>
        <bgColor indexed="1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31"/>
      </patternFill>
    </fill>
    <fill>
      <patternFill patternType="solid">
        <fgColor theme="0" tint="-0.14999847407452621"/>
        <bgColor indexed="31"/>
      </patternFill>
    </fill>
    <fill>
      <patternFill patternType="solid">
        <fgColor rgb="FFE3E7F1"/>
        <bgColor indexed="64"/>
      </patternFill>
    </fill>
    <fill>
      <patternFill patternType="solid">
        <fgColor theme="0"/>
        <bgColor indexed="27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/>
      <diagonal/>
    </border>
    <border>
      <left style="dotted">
        <color indexed="8"/>
      </left>
      <right/>
      <top/>
      <bottom style="thin">
        <color indexed="8"/>
      </bottom>
      <diagonal/>
    </border>
    <border>
      <left/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/>
      <top/>
      <bottom/>
      <diagonal/>
    </border>
    <border>
      <left/>
      <right style="dotted">
        <color indexed="8"/>
      </right>
      <top/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dotted">
        <color indexed="8"/>
      </bottom>
      <diagonal/>
    </border>
    <border>
      <left/>
      <right style="dotted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177">
    <xf numFmtId="0" fontId="0" fillId="0" borderId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2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3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5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6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8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4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7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3" fillId="9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7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8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10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9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1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4" fillId="12" borderId="0" applyNumberFormat="0" applyBorder="0" applyProtection="0"/>
    <xf numFmtId="0" fontId="11" fillId="0" borderId="0" applyNumberFormat="0" applyFill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5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6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6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6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6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6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5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2" fillId="13" borderId="0" applyNumberFormat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5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6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6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6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6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6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5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2" fillId="14" borderId="0" applyNumberFormat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15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7" fillId="2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8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8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8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8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8" fillId="4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7" fillId="2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4" borderId="0" applyNumberFormat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7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8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1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8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7" fillId="0" borderId="0" applyNumberFormat="0" applyFill="0" applyBorder="0" applyProtection="0"/>
    <xf numFmtId="0" fontId="18" fillId="0" borderId="0" applyNumberFormat="0" applyFill="0" applyBorder="0" applyProtection="0"/>
    <xf numFmtId="0" fontId="18" fillId="0" borderId="0" applyNumberFormat="0" applyFill="0" applyBorder="0" applyProtection="0"/>
    <xf numFmtId="0" fontId="11" fillId="0" borderId="0" applyNumberFormat="0" applyFill="0" applyBorder="0" applyProtection="0"/>
    <xf numFmtId="0" fontId="9" fillId="16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20" fillId="17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21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21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21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1" fillId="3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20" fillId="17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19" fillId="3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2" fillId="6" borderId="0" applyNumberFormat="0" applyBorder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0" fillId="18" borderId="0" applyNumberFormat="0" applyBorder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" fillId="0" borderId="0" applyNumberFormat="0" applyFill="0" applyBorder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" fillId="6" borderId="0" applyNumberFormat="0" applyBorder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 applyNumberFormat="0" applyFill="0" applyBorder="0" applyProtection="0"/>
    <xf numFmtId="0" fontId="3" fillId="0" borderId="0" applyNumberFormat="0" applyFill="0" applyBorder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4" fillId="0" borderId="0" applyNumberFormat="0" applyFill="0" applyBorder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8" fillId="5" borderId="0" applyNumberFormat="0" applyBorder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5" fillId="5" borderId="1" applyNumberForma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5" fillId="0" borderId="0" applyNumberFormat="0" applyFill="0" applyBorder="0" applyAlignment="0" applyProtection="0"/>
    <xf numFmtId="0" fontId="31" fillId="0" borderId="0"/>
    <xf numFmtId="0" fontId="31" fillId="0" borderId="0"/>
    <xf numFmtId="0" fontId="1" fillId="0" borderId="0"/>
  </cellStyleXfs>
  <cellXfs count="157">
    <xf numFmtId="0" fontId="0" fillId="0" borderId="0" xfId="0"/>
    <xf numFmtId="0" fontId="26" fillId="19" borderId="0" xfId="0" applyFont="1" applyFill="1"/>
    <xf numFmtId="0" fontId="28" fillId="0" borderId="0" xfId="0" applyFont="1"/>
    <xf numFmtId="0" fontId="29" fillId="0" borderId="7" xfId="3478" applyFont="1" applyFill="1" applyBorder="1" applyAlignment="1">
      <alignment horizontal="center" vertical="center"/>
    </xf>
    <xf numFmtId="0" fontId="29" fillId="0" borderId="8" xfId="3478" applyFont="1" applyFill="1" applyBorder="1" applyAlignment="1">
      <alignment horizontal="center" vertical="center"/>
    </xf>
    <xf numFmtId="164" fontId="29" fillId="0" borderId="10" xfId="3478" applyNumberFormat="1" applyFont="1" applyFill="1" applyBorder="1" applyAlignment="1">
      <alignment horizontal="center" vertical="center"/>
    </xf>
    <xf numFmtId="164" fontId="29" fillId="0" borderId="11" xfId="3478" applyNumberFormat="1" applyFont="1" applyFill="1" applyBorder="1" applyAlignment="1">
      <alignment horizontal="center" vertical="center"/>
    </xf>
    <xf numFmtId="164" fontId="29" fillId="0" borderId="9" xfId="3478" applyNumberFormat="1" applyFont="1" applyFill="1" applyBorder="1" applyAlignment="1">
      <alignment horizontal="center" vertical="center"/>
    </xf>
    <xf numFmtId="164" fontId="29" fillId="0" borderId="0" xfId="3478" applyNumberFormat="1" applyFont="1" applyFill="1" applyBorder="1" applyAlignment="1">
      <alignment horizontal="center" vertical="center"/>
    </xf>
    <xf numFmtId="164" fontId="29" fillId="0" borderId="13" xfId="3478" applyNumberFormat="1" applyFont="1" applyFill="1" applyBorder="1" applyAlignment="1">
      <alignment horizontal="center" vertical="center"/>
    </xf>
    <xf numFmtId="164" fontId="29" fillId="0" borderId="12" xfId="3478" applyNumberFormat="1" applyFont="1" applyFill="1" applyBorder="1" applyAlignment="1">
      <alignment horizontal="center" vertical="center"/>
    </xf>
    <xf numFmtId="164" fontId="29" fillId="0" borderId="19" xfId="3478" applyNumberFormat="1" applyFont="1" applyFill="1" applyBorder="1" applyAlignment="1">
      <alignment horizontal="center" vertical="center"/>
    </xf>
    <xf numFmtId="164" fontId="29" fillId="0" borderId="17" xfId="3478" applyNumberFormat="1" applyFont="1" applyFill="1" applyBorder="1" applyAlignment="1">
      <alignment horizontal="center" vertical="center"/>
    </xf>
    <xf numFmtId="164" fontId="29" fillId="0" borderId="18" xfId="3478" applyNumberFormat="1" applyFont="1" applyFill="1" applyBorder="1" applyAlignment="1">
      <alignment horizontal="center" vertical="center"/>
    </xf>
    <xf numFmtId="0" fontId="30" fillId="0" borderId="0" xfId="0" applyFont="1"/>
    <xf numFmtId="0" fontId="33" fillId="19" borderId="0" xfId="0" applyFont="1" applyFill="1"/>
    <xf numFmtId="0" fontId="34" fillId="0" borderId="0" xfId="0" applyFont="1"/>
    <xf numFmtId="0" fontId="35" fillId="0" borderId="0" xfId="0" applyFont="1"/>
    <xf numFmtId="0" fontId="36" fillId="0" borderId="0" xfId="0" applyFont="1"/>
    <xf numFmtId="0" fontId="38" fillId="20" borderId="9" xfId="3478" applyFont="1" applyFill="1" applyBorder="1" applyAlignment="1">
      <alignment horizontal="left" vertical="center" indent="5"/>
    </xf>
    <xf numFmtId="164" fontId="38" fillId="0" borderId="13" xfId="3478" applyNumberFormat="1" applyFont="1" applyFill="1" applyBorder="1" applyAlignment="1">
      <alignment horizontal="center" vertical="center"/>
    </xf>
    <xf numFmtId="164" fontId="38" fillId="20" borderId="11" xfId="3478" applyNumberFormat="1" applyFont="1" applyFill="1" applyBorder="1" applyAlignment="1">
      <alignment horizontal="center" vertical="center"/>
    </xf>
    <xf numFmtId="2" fontId="38" fillId="0" borderId="12" xfId="3478" applyNumberFormat="1" applyFont="1" applyFill="1" applyBorder="1" applyAlignment="1">
      <alignment horizontal="left" vertical="center" wrapText="1"/>
    </xf>
    <xf numFmtId="164" fontId="38" fillId="20" borderId="0" xfId="3478" applyNumberFormat="1" applyFont="1" applyFill="1" applyBorder="1" applyAlignment="1">
      <alignment horizontal="center" vertical="center"/>
    </xf>
    <xf numFmtId="2" fontId="38" fillId="20" borderId="12" xfId="3478" applyNumberFormat="1" applyFont="1" applyFill="1" applyBorder="1" applyAlignment="1">
      <alignment horizontal="left" vertical="center" wrapText="1"/>
    </xf>
    <xf numFmtId="0" fontId="38" fillId="0" borderId="12" xfId="3478" applyFont="1" applyBorder="1" applyAlignment="1">
      <alignment horizontal="left" vertical="center" wrapText="1"/>
    </xf>
    <xf numFmtId="164" fontId="38" fillId="20" borderId="12" xfId="3478" applyNumberFormat="1" applyFont="1" applyFill="1" applyBorder="1" applyAlignment="1">
      <alignment horizontal="center" vertical="center"/>
    </xf>
    <xf numFmtId="164" fontId="38" fillId="0" borderId="0" xfId="3478" applyNumberFormat="1" applyFont="1" applyFill="1" applyBorder="1" applyAlignment="1">
      <alignment horizontal="center" vertical="center"/>
    </xf>
    <xf numFmtId="2" fontId="38" fillId="0" borderId="14" xfId="3478" applyNumberFormat="1" applyFont="1" applyFill="1" applyBorder="1" applyAlignment="1">
      <alignment horizontal="left" vertical="center" wrapText="1"/>
    </xf>
    <xf numFmtId="164" fontId="38" fillId="0" borderId="15" xfId="3478" applyNumberFormat="1" applyFont="1" applyFill="1" applyBorder="1" applyAlignment="1">
      <alignment horizontal="center" vertical="center"/>
    </xf>
    <xf numFmtId="164" fontId="38" fillId="0" borderId="14" xfId="3478" applyNumberFormat="1" applyFont="1" applyFill="1" applyBorder="1" applyAlignment="1">
      <alignment horizontal="center" vertical="center"/>
    </xf>
    <xf numFmtId="164" fontId="38" fillId="20" borderId="16" xfId="3478" applyNumberFormat="1" applyFont="1" applyFill="1" applyBorder="1" applyAlignment="1">
      <alignment horizontal="center" vertical="center"/>
    </xf>
    <xf numFmtId="0" fontId="26" fillId="19" borderId="0" xfId="3615" applyFont="1" applyFill="1"/>
    <xf numFmtId="0" fontId="32" fillId="19" borderId="0" xfId="3478" applyFont="1" applyFill="1" applyBorder="1" applyAlignment="1">
      <alignment horizontal="right"/>
    </xf>
    <xf numFmtId="0" fontId="27" fillId="19" borderId="0" xfId="3615" applyFont="1" applyFill="1"/>
    <xf numFmtId="0" fontId="32" fillId="19" borderId="0" xfId="3615" applyFont="1" applyFill="1"/>
    <xf numFmtId="0" fontId="28" fillId="0" borderId="0" xfId="0" applyFont="1" applyBorder="1"/>
    <xf numFmtId="2" fontId="29" fillId="0" borderId="0" xfId="3478" applyNumberFormat="1" applyFont="1" applyFill="1" applyBorder="1" applyAlignment="1">
      <alignment horizontal="left" vertical="center" wrapText="1"/>
    </xf>
    <xf numFmtId="0" fontId="0" fillId="0" borderId="0" xfId="0" applyBorder="1"/>
    <xf numFmtId="2" fontId="39" fillId="0" borderId="0" xfId="3478" applyNumberFormat="1" applyFont="1" applyFill="1" applyBorder="1" applyAlignment="1">
      <alignment horizontal="left" vertical="center" wrapText="1"/>
    </xf>
    <xf numFmtId="0" fontId="28" fillId="0" borderId="18" xfId="0" applyFont="1" applyBorder="1"/>
    <xf numFmtId="0" fontId="40" fillId="19" borderId="0" xfId="3478" applyFont="1" applyFill="1" applyAlignment="1">
      <alignment horizontal="left"/>
    </xf>
    <xf numFmtId="0" fontId="41" fillId="0" borderId="0" xfId="3478" applyFont="1"/>
    <xf numFmtId="0" fontId="41" fillId="0" borderId="0" xfId="3478" applyFont="1" applyFill="1"/>
    <xf numFmtId="0" fontId="40" fillId="0" borderId="0" xfId="3478" applyFont="1" applyFill="1"/>
    <xf numFmtId="0" fontId="40" fillId="0" borderId="0" xfId="3478" applyFont="1"/>
    <xf numFmtId="0" fontId="42" fillId="0" borderId="0" xfId="3478" applyFont="1" applyBorder="1" applyAlignment="1"/>
    <xf numFmtId="0" fontId="41" fillId="0" borderId="0" xfId="3478" applyFont="1" applyBorder="1" applyAlignment="1"/>
    <xf numFmtId="0" fontId="40" fillId="0" borderId="0" xfId="3478" applyFont="1" applyBorder="1"/>
    <xf numFmtId="0" fontId="42" fillId="0" borderId="0" xfId="3478" applyFont="1" applyBorder="1" applyAlignment="1">
      <alignment vertical="center" wrapText="1"/>
    </xf>
    <xf numFmtId="0" fontId="41" fillId="0" borderId="27" xfId="3478" applyFont="1" applyBorder="1" applyAlignment="1">
      <alignment horizontal="center" vertical="center" wrapText="1"/>
    </xf>
    <xf numFmtId="0" fontId="42" fillId="0" borderId="27" xfId="3478" applyFont="1" applyFill="1" applyBorder="1" applyAlignment="1">
      <alignment horizontal="center" vertical="center" wrapText="1"/>
    </xf>
    <xf numFmtId="0" fontId="41" fillId="0" borderId="0" xfId="3478" applyFont="1" applyBorder="1" applyAlignment="1">
      <alignment horizontal="center" vertical="center" wrapText="1"/>
    </xf>
    <xf numFmtId="164" fontId="41" fillId="0" borderId="0" xfId="3478" applyNumberFormat="1" applyFont="1" applyFill="1" applyBorder="1" applyAlignment="1">
      <alignment horizontal="center" vertical="center" wrapText="1"/>
    </xf>
    <xf numFmtId="0" fontId="41" fillId="0" borderId="17" xfId="3478" applyFont="1" applyBorder="1" applyAlignment="1">
      <alignment horizontal="center" vertical="center" wrapText="1"/>
    </xf>
    <xf numFmtId="164" fontId="41" fillId="0" borderId="17" xfId="3478" applyNumberFormat="1" applyFont="1" applyFill="1" applyBorder="1" applyAlignment="1">
      <alignment horizontal="center" vertical="center" wrapText="1"/>
    </xf>
    <xf numFmtId="164" fontId="42" fillId="0" borderId="0" xfId="3478" applyNumberFormat="1" applyFont="1" applyFill="1" applyBorder="1" applyAlignment="1">
      <alignment horizontal="center"/>
    </xf>
    <xf numFmtId="164" fontId="41" fillId="0" borderId="0" xfId="3478" applyNumberFormat="1" applyFont="1" applyFill="1" applyBorder="1" applyAlignment="1">
      <alignment horizontal="center"/>
    </xf>
    <xf numFmtId="0" fontId="42" fillId="0" borderId="16" xfId="3478" applyFont="1" applyBorder="1" applyAlignment="1">
      <alignment horizontal="center" vertical="center" wrapText="1"/>
    </xf>
    <xf numFmtId="164" fontId="42" fillId="0" borderId="16" xfId="3478" applyNumberFormat="1" applyFont="1" applyFill="1" applyBorder="1" applyAlignment="1">
      <alignment horizontal="center" vertical="center" wrapText="1"/>
    </xf>
    <xf numFmtId="0" fontId="42" fillId="0" borderId="0" xfId="3478" applyFont="1" applyBorder="1" applyAlignment="1">
      <alignment horizontal="center" vertical="center" wrapText="1"/>
    </xf>
    <xf numFmtId="164" fontId="42" fillId="0" borderId="0" xfId="3478" applyNumberFormat="1" applyFont="1" applyFill="1" applyBorder="1" applyAlignment="1">
      <alignment horizontal="center" vertical="center" wrapText="1"/>
    </xf>
    <xf numFmtId="0" fontId="39" fillId="21" borderId="22" xfId="3615" applyFont="1" applyFill="1" applyBorder="1" applyAlignment="1">
      <alignment horizontal="center" vertical="center" wrapText="1"/>
    </xf>
    <xf numFmtId="0" fontId="39" fillId="21" borderId="23" xfId="3615" applyFont="1" applyFill="1" applyBorder="1" applyAlignment="1">
      <alignment horizontal="center" vertical="center" wrapText="1"/>
    </xf>
    <xf numFmtId="0" fontId="39" fillId="21" borderId="16" xfId="3615" applyFont="1" applyFill="1" applyBorder="1" applyAlignment="1">
      <alignment horizontal="center" vertical="center" wrapText="1"/>
    </xf>
    <xf numFmtId="165" fontId="39" fillId="22" borderId="0" xfId="3478" applyNumberFormat="1" applyFont="1" applyFill="1" applyBorder="1" applyAlignment="1">
      <alignment horizontal="center"/>
    </xf>
    <xf numFmtId="164" fontId="39" fillId="21" borderId="24" xfId="3615" applyNumberFormat="1" applyFont="1" applyFill="1" applyBorder="1" applyAlignment="1">
      <alignment horizontal="center"/>
    </xf>
    <xf numFmtId="164" fontId="39" fillId="21" borderId="25" xfId="3615" applyNumberFormat="1" applyFont="1" applyFill="1" applyBorder="1" applyAlignment="1">
      <alignment horizontal="center"/>
    </xf>
    <xf numFmtId="164" fontId="39" fillId="21" borderId="11" xfId="3615" applyNumberFormat="1" applyFont="1" applyFill="1" applyBorder="1" applyAlignment="1">
      <alignment horizontal="center"/>
    </xf>
    <xf numFmtId="164" fontId="39" fillId="21" borderId="0" xfId="3615" applyNumberFormat="1" applyFont="1" applyFill="1" applyBorder="1" applyAlignment="1">
      <alignment horizontal="center"/>
    </xf>
    <xf numFmtId="165" fontId="39" fillId="22" borderId="28" xfId="3478" applyNumberFormat="1" applyFont="1" applyFill="1" applyBorder="1" applyAlignment="1">
      <alignment horizontal="center"/>
    </xf>
    <xf numFmtId="164" fontId="39" fillId="21" borderId="22" xfId="3615" applyNumberFormat="1" applyFont="1" applyFill="1" applyBorder="1" applyAlignment="1">
      <alignment horizontal="center"/>
    </xf>
    <xf numFmtId="164" fontId="39" fillId="21" borderId="23" xfId="3615" applyNumberFormat="1" applyFont="1" applyFill="1" applyBorder="1" applyAlignment="1">
      <alignment horizontal="center"/>
    </xf>
    <xf numFmtId="164" fontId="39" fillId="21" borderId="16" xfId="3615" applyNumberFormat="1" applyFont="1" applyFill="1" applyBorder="1" applyAlignment="1">
      <alignment horizontal="center"/>
    </xf>
    <xf numFmtId="0" fontId="39" fillId="21" borderId="23" xfId="3615" quotePrefix="1" applyFont="1" applyFill="1" applyBorder="1" applyAlignment="1">
      <alignment horizontal="center" vertical="center" wrapText="1"/>
    </xf>
    <xf numFmtId="0" fontId="43" fillId="0" borderId="20" xfId="0" applyFont="1" applyBorder="1" applyAlignment="1">
      <alignment horizontal="center" vertical="center" wrapText="1"/>
    </xf>
    <xf numFmtId="165" fontId="44" fillId="0" borderId="20" xfId="3478" applyNumberFormat="1" applyFont="1" applyFill="1" applyBorder="1" applyAlignment="1">
      <alignment horizontal="center" vertical="center" wrapText="1"/>
    </xf>
    <xf numFmtId="164" fontId="45" fillId="0" borderId="20" xfId="0" applyNumberFormat="1" applyFont="1" applyFill="1" applyBorder="1" applyAlignment="1">
      <alignment horizontal="center" vertical="center" wrapText="1"/>
    </xf>
    <xf numFmtId="0" fontId="45" fillId="0" borderId="20" xfId="0" applyFont="1" applyFill="1" applyBorder="1" applyAlignment="1">
      <alignment horizontal="center" vertical="center" wrapText="1"/>
    </xf>
    <xf numFmtId="0" fontId="40" fillId="0" borderId="0" xfId="3478" applyFont="1" applyAlignment="1">
      <alignment horizontal="center"/>
    </xf>
    <xf numFmtId="164" fontId="40" fillId="0" borderId="0" xfId="3478" applyNumberFormat="1" applyFont="1" applyAlignment="1">
      <alignment horizontal="center"/>
    </xf>
    <xf numFmtId="164" fontId="40" fillId="0" borderId="17" xfId="3478" applyNumberFormat="1" applyFont="1" applyBorder="1" applyAlignment="1">
      <alignment horizontal="center"/>
    </xf>
    <xf numFmtId="0" fontId="30" fillId="19" borderId="0" xfId="0" applyFont="1" applyFill="1" applyBorder="1"/>
    <xf numFmtId="0" fontId="46" fillId="19" borderId="0" xfId="0" applyFont="1" applyFill="1" applyAlignment="1">
      <alignment vertical="center" wrapText="1"/>
    </xf>
    <xf numFmtId="0" fontId="39" fillId="23" borderId="37" xfId="3617" applyFont="1" applyFill="1" applyBorder="1" applyAlignment="1">
      <alignment horizontal="center" vertical="center" wrapText="1"/>
    </xf>
    <xf numFmtId="164" fontId="47" fillId="23" borderId="38" xfId="3617" applyNumberFormat="1" applyFont="1" applyFill="1" applyBorder="1" applyAlignment="1">
      <alignment horizontal="center" vertical="center" wrapText="1"/>
    </xf>
    <xf numFmtId="164" fontId="47" fillId="23" borderId="39" xfId="3617" applyNumberFormat="1" applyFont="1" applyFill="1" applyBorder="1" applyAlignment="1">
      <alignment horizontal="center" vertical="center" wrapText="1"/>
    </xf>
    <xf numFmtId="2" fontId="41" fillId="19" borderId="32" xfId="3478" applyNumberFormat="1" applyFont="1" applyFill="1" applyBorder="1" applyAlignment="1">
      <alignment horizontal="left" vertical="center" wrapText="1"/>
    </xf>
    <xf numFmtId="164" fontId="47" fillId="19" borderId="0" xfId="0" applyNumberFormat="1" applyFont="1" applyFill="1" applyAlignment="1">
      <alignment horizontal="center" vertical="center"/>
    </xf>
    <xf numFmtId="2" fontId="41" fillId="19" borderId="32" xfId="3478" applyNumberFormat="1" applyFont="1" applyFill="1" applyBorder="1" applyAlignment="1">
      <alignment horizontal="left" vertical="center"/>
    </xf>
    <xf numFmtId="0" fontId="39" fillId="23" borderId="40" xfId="3617" applyFont="1" applyFill="1" applyBorder="1" applyAlignment="1">
      <alignment horizontal="center" vertical="center" wrapText="1"/>
    </xf>
    <xf numFmtId="164" fontId="47" fillId="23" borderId="41" xfId="3617" applyNumberFormat="1" applyFont="1" applyFill="1" applyBorder="1" applyAlignment="1">
      <alignment horizontal="center" vertical="center" wrapText="1"/>
    </xf>
    <xf numFmtId="164" fontId="47" fillId="23" borderId="0" xfId="3617" applyNumberFormat="1" applyFont="1" applyFill="1" applyBorder="1" applyAlignment="1">
      <alignment horizontal="center" vertical="center" wrapText="1"/>
    </xf>
    <xf numFmtId="0" fontId="41" fillId="19" borderId="32" xfId="3478" applyFont="1" applyFill="1" applyBorder="1" applyAlignment="1">
      <alignment horizontal="left" vertical="center" wrapText="1"/>
    </xf>
    <xf numFmtId="2" fontId="41" fillId="19" borderId="42" xfId="3478" applyNumberFormat="1" applyFont="1" applyFill="1" applyBorder="1" applyAlignment="1">
      <alignment horizontal="left" vertical="center" wrapText="1"/>
    </xf>
    <xf numFmtId="164" fontId="47" fillId="19" borderId="17" xfId="0" applyNumberFormat="1" applyFont="1" applyFill="1" applyBorder="1" applyAlignment="1">
      <alignment horizontal="center" vertical="center"/>
    </xf>
    <xf numFmtId="0" fontId="48" fillId="19" borderId="0" xfId="0" applyFont="1" applyFill="1" applyBorder="1"/>
    <xf numFmtId="166" fontId="49" fillId="19" borderId="0" xfId="0" applyNumberFormat="1" applyFont="1" applyFill="1" applyAlignment="1">
      <alignment horizontal="right"/>
    </xf>
    <xf numFmtId="0" fontId="48" fillId="19" borderId="0" xfId="0" applyFont="1" applyFill="1"/>
    <xf numFmtId="0" fontId="26" fillId="19" borderId="0" xfId="0" applyFont="1" applyFill="1" applyBorder="1"/>
    <xf numFmtId="0" fontId="43" fillId="0" borderId="20" xfId="0" applyFont="1" applyBorder="1" applyAlignment="1">
      <alignment horizontal="center" vertical="center" wrapText="1"/>
    </xf>
    <xf numFmtId="2" fontId="29" fillId="0" borderId="0" xfId="3478" applyNumberFormat="1" applyFont="1" applyFill="1" applyBorder="1" applyAlignment="1">
      <alignment horizontal="center" vertical="center"/>
    </xf>
    <xf numFmtId="2" fontId="29" fillId="0" borderId="0" xfId="3478" applyNumberFormat="1" applyFont="1" applyFill="1" applyBorder="1" applyAlignment="1">
      <alignment horizontal="center" vertical="center" wrapText="1"/>
    </xf>
    <xf numFmtId="2" fontId="29" fillId="0" borderId="2" xfId="3478" applyNumberFormat="1" applyFont="1" applyFill="1" applyBorder="1" applyAlignment="1">
      <alignment horizontal="center" vertical="center"/>
    </xf>
    <xf numFmtId="2" fontId="29" fillId="0" borderId="3" xfId="3478" applyNumberFormat="1" applyFont="1" applyFill="1" applyBorder="1" applyAlignment="1">
      <alignment horizontal="center" vertical="center"/>
    </xf>
    <xf numFmtId="2" fontId="29" fillId="0" borderId="3" xfId="3478" applyNumberFormat="1" applyFont="1" applyFill="1" applyBorder="1" applyAlignment="1">
      <alignment horizontal="center" vertical="center" wrapText="1"/>
    </xf>
    <xf numFmtId="0" fontId="29" fillId="0" borderId="4" xfId="3478" applyFont="1" applyFill="1" applyBorder="1" applyAlignment="1">
      <alignment horizontal="center" vertical="center"/>
    </xf>
    <xf numFmtId="2" fontId="29" fillId="0" borderId="5" xfId="3478" applyNumberFormat="1" applyFont="1" applyFill="1" applyBorder="1" applyAlignment="1">
      <alignment horizontal="center" vertical="center"/>
    </xf>
    <xf numFmtId="2" fontId="29" fillId="0" borderId="6" xfId="3478" applyNumberFormat="1" applyFont="1" applyFill="1" applyBorder="1" applyAlignment="1">
      <alignment horizontal="center" vertical="center"/>
    </xf>
    <xf numFmtId="0" fontId="37" fillId="20" borderId="2" xfId="3478" applyFont="1" applyFill="1" applyBorder="1" applyAlignment="1">
      <alignment horizontal="center" vertical="center" wrapText="1"/>
    </xf>
    <xf numFmtId="2" fontId="37" fillId="20" borderId="3" xfId="3478" applyNumberFormat="1" applyFont="1" applyFill="1" applyBorder="1" applyAlignment="1">
      <alignment horizontal="center" vertical="center" wrapText="1"/>
    </xf>
    <xf numFmtId="2" fontId="37" fillId="20" borderId="4" xfId="3478" applyNumberFormat="1" applyFont="1" applyFill="1" applyBorder="1" applyAlignment="1">
      <alignment horizontal="center" vertical="center" wrapText="1"/>
    </xf>
    <xf numFmtId="0" fontId="37" fillId="0" borderId="0" xfId="3478" applyFont="1" applyBorder="1" applyAlignment="1">
      <alignment horizontal="center"/>
    </xf>
    <xf numFmtId="0" fontId="37" fillId="0" borderId="0" xfId="3478" applyFont="1" applyBorder="1" applyAlignment="1">
      <alignment horizontal="center" wrapText="1"/>
    </xf>
    <xf numFmtId="2" fontId="37" fillId="20" borderId="16" xfId="3478" applyNumberFormat="1" applyFont="1" applyFill="1" applyBorder="1" applyAlignment="1">
      <alignment horizontal="center" vertical="center"/>
    </xf>
    <xf numFmtId="0" fontId="37" fillId="20" borderId="7" xfId="3478" applyFont="1" applyFill="1" applyBorder="1" applyAlignment="1">
      <alignment horizontal="center" vertical="center" wrapText="1"/>
    </xf>
    <xf numFmtId="0" fontId="37" fillId="20" borderId="8" xfId="3478" applyFont="1" applyFill="1" applyBorder="1" applyAlignment="1">
      <alignment horizontal="center" vertical="center" wrapText="1"/>
    </xf>
    <xf numFmtId="0" fontId="39" fillId="19" borderId="21" xfId="3615" applyFont="1" applyFill="1" applyBorder="1" applyAlignment="1">
      <alignment horizontal="center" vertical="center" wrapText="1"/>
    </xf>
    <xf numFmtId="0" fontId="39" fillId="19" borderId="26" xfId="3615" applyFont="1" applyFill="1" applyBorder="1" applyAlignment="1">
      <alignment horizontal="center" vertical="center" wrapText="1"/>
    </xf>
    <xf numFmtId="0" fontId="39" fillId="19" borderId="11" xfId="3615" applyFont="1" applyFill="1" applyBorder="1" applyAlignment="1">
      <alignment horizontal="center" vertical="center" wrapText="1"/>
    </xf>
    <xf numFmtId="0" fontId="29" fillId="19" borderId="16" xfId="3615" applyFont="1" applyFill="1" applyBorder="1" applyAlignment="1">
      <alignment horizontal="center" vertical="center"/>
    </xf>
    <xf numFmtId="0" fontId="39" fillId="19" borderId="23" xfId="3615" applyFont="1" applyFill="1" applyBorder="1" applyAlignment="1">
      <alignment horizontal="center" vertical="center" wrapText="1"/>
    </xf>
    <xf numFmtId="0" fontId="42" fillId="0" borderId="16" xfId="3478" applyFont="1" applyBorder="1" applyAlignment="1">
      <alignment horizontal="center" vertical="center" wrapText="1"/>
    </xf>
    <xf numFmtId="0" fontId="42" fillId="0" borderId="0" xfId="3478" applyFont="1" applyBorder="1" applyAlignment="1">
      <alignment horizontal="center"/>
    </xf>
    <xf numFmtId="0" fontId="42" fillId="0" borderId="0" xfId="3478" applyFont="1" applyBorder="1" applyAlignment="1">
      <alignment horizontal="center" vertical="center" wrapText="1"/>
    </xf>
    <xf numFmtId="0" fontId="46" fillId="19" borderId="0" xfId="0" applyFont="1" applyFill="1" applyAlignment="1">
      <alignment horizontal="center" vertical="center" wrapText="1"/>
    </xf>
    <xf numFmtId="0" fontId="47" fillId="19" borderId="29" xfId="0" applyFont="1" applyFill="1" applyBorder="1" applyAlignment="1">
      <alignment horizontal="center" vertical="center" wrapText="1"/>
    </xf>
    <xf numFmtId="0" fontId="47" fillId="19" borderId="32" xfId="0" applyFont="1" applyFill="1" applyBorder="1" applyAlignment="1">
      <alignment horizontal="center" vertical="center" wrapText="1"/>
    </xf>
    <xf numFmtId="0" fontId="39" fillId="19" borderId="30" xfId="0" applyFont="1" applyFill="1" applyBorder="1" applyAlignment="1">
      <alignment horizontal="center" vertical="center"/>
    </xf>
    <xf numFmtId="0" fontId="39" fillId="19" borderId="31" xfId="0" applyFont="1" applyFill="1" applyBorder="1" applyAlignment="1">
      <alignment horizontal="center" vertical="center"/>
    </xf>
    <xf numFmtId="17" fontId="39" fillId="19" borderId="33" xfId="0" applyNumberFormat="1" applyFont="1" applyFill="1" applyBorder="1" applyAlignment="1">
      <alignment horizontal="center" vertical="center" wrapText="1"/>
    </xf>
    <xf numFmtId="17" fontId="39" fillId="19" borderId="35" xfId="0" applyNumberFormat="1" applyFont="1" applyFill="1" applyBorder="1" applyAlignment="1">
      <alignment horizontal="center" vertical="center" wrapText="1"/>
    </xf>
    <xf numFmtId="0" fontId="39" fillId="19" borderId="33" xfId="0" applyFont="1" applyFill="1" applyBorder="1" applyAlignment="1">
      <alignment horizontal="center" vertical="center" wrapText="1"/>
    </xf>
    <xf numFmtId="0" fontId="39" fillId="19" borderId="35" xfId="0" applyFont="1" applyFill="1" applyBorder="1" applyAlignment="1">
      <alignment horizontal="center" vertical="center" wrapText="1"/>
    </xf>
    <xf numFmtId="17" fontId="39" fillId="19" borderId="34" xfId="0" applyNumberFormat="1" applyFont="1" applyFill="1" applyBorder="1" applyAlignment="1">
      <alignment horizontal="center" vertical="center" wrapText="1"/>
    </xf>
    <xf numFmtId="17" fontId="39" fillId="19" borderId="36" xfId="0" applyNumberFormat="1" applyFont="1" applyFill="1" applyBorder="1" applyAlignment="1">
      <alignment horizontal="center" vertical="center" wrapText="1"/>
    </xf>
    <xf numFmtId="0" fontId="50" fillId="0" borderId="0" xfId="5175" applyFont="1" applyAlignment="1">
      <alignment horizontal="center" wrapText="1"/>
    </xf>
    <xf numFmtId="164" fontId="51" fillId="0" borderId="17" xfId="5175" applyNumberFormat="1" applyFont="1" applyBorder="1" applyAlignment="1">
      <alignment horizontal="center" wrapText="1"/>
    </xf>
    <xf numFmtId="0" fontId="52" fillId="24" borderId="43" xfId="5175" applyFont="1" applyFill="1" applyBorder="1" applyAlignment="1">
      <alignment horizontal="center" vertical="center" wrapText="1"/>
    </xf>
    <xf numFmtId="164" fontId="52" fillId="0" borderId="44" xfId="5175" applyNumberFormat="1" applyFont="1" applyBorder="1" applyAlignment="1">
      <alignment horizontal="center" vertical="center" wrapText="1"/>
    </xf>
    <xf numFmtId="164" fontId="52" fillId="0" borderId="45" xfId="5175" applyNumberFormat="1" applyFont="1" applyBorder="1" applyAlignment="1">
      <alignment horizontal="center" vertical="center" wrapText="1"/>
    </xf>
    <xf numFmtId="164" fontId="52" fillId="25" borderId="46" xfId="5175" applyNumberFormat="1" applyFont="1" applyFill="1" applyBorder="1" applyAlignment="1">
      <alignment horizontal="center"/>
    </xf>
    <xf numFmtId="164" fontId="53" fillId="25" borderId="47" xfId="5175" applyNumberFormat="1" applyFont="1" applyFill="1" applyBorder="1" applyAlignment="1">
      <alignment horizontal="center"/>
    </xf>
    <xf numFmtId="164" fontId="53" fillId="25" borderId="48" xfId="5175" applyNumberFormat="1" applyFont="1" applyFill="1" applyBorder="1" applyAlignment="1">
      <alignment horizontal="center"/>
    </xf>
    <xf numFmtId="164" fontId="53" fillId="25" borderId="49" xfId="5175" applyNumberFormat="1" applyFont="1" applyFill="1" applyBorder="1" applyAlignment="1">
      <alignment horizontal="center"/>
    </xf>
    <xf numFmtId="164" fontId="52" fillId="19" borderId="50" xfId="5175" applyNumberFormat="1" applyFont="1" applyFill="1" applyBorder="1" applyAlignment="1">
      <alignment horizontal="center"/>
    </xf>
    <xf numFmtId="164" fontId="53" fillId="19" borderId="51" xfId="5175" applyNumberFormat="1" applyFont="1" applyFill="1" applyBorder="1" applyAlignment="1">
      <alignment horizontal="center"/>
    </xf>
    <xf numFmtId="164" fontId="53" fillId="19" borderId="0" xfId="5175" applyNumberFormat="1" applyFont="1" applyFill="1" applyBorder="1" applyAlignment="1">
      <alignment horizontal="center"/>
    </xf>
    <xf numFmtId="164" fontId="53" fillId="19" borderId="32" xfId="5175" applyNumberFormat="1" applyFont="1" applyFill="1" applyBorder="1" applyAlignment="1">
      <alignment horizontal="center"/>
    </xf>
    <xf numFmtId="164" fontId="52" fillId="25" borderId="50" xfId="5175" applyNumberFormat="1" applyFont="1" applyFill="1" applyBorder="1" applyAlignment="1">
      <alignment horizontal="center"/>
    </xf>
    <xf numFmtId="164" fontId="53" fillId="25" borderId="51" xfId="5175" applyNumberFormat="1" applyFont="1" applyFill="1" applyBorder="1" applyAlignment="1">
      <alignment horizontal="center"/>
    </xf>
    <xf numFmtId="164" fontId="53" fillId="25" borderId="0" xfId="5175" applyNumberFormat="1" applyFont="1" applyFill="1" applyBorder="1" applyAlignment="1">
      <alignment horizontal="center"/>
    </xf>
    <xf numFmtId="164" fontId="53" fillId="25" borderId="32" xfId="5175" applyNumberFormat="1" applyFont="1" applyFill="1" applyBorder="1" applyAlignment="1">
      <alignment horizontal="center"/>
    </xf>
    <xf numFmtId="164" fontId="52" fillId="19" borderId="52" xfId="5175" applyNumberFormat="1" applyFont="1" applyFill="1" applyBorder="1" applyAlignment="1">
      <alignment horizontal="center"/>
    </xf>
    <xf numFmtId="164" fontId="53" fillId="19" borderId="53" xfId="5175" applyNumberFormat="1" applyFont="1" applyFill="1" applyBorder="1" applyAlignment="1">
      <alignment horizontal="center"/>
    </xf>
    <xf numFmtId="164" fontId="53" fillId="19" borderId="17" xfId="5175" applyNumberFormat="1" applyFont="1" applyFill="1" applyBorder="1" applyAlignment="1">
      <alignment horizontal="center"/>
    </xf>
    <xf numFmtId="164" fontId="53" fillId="19" borderId="54" xfId="5175" applyNumberFormat="1" applyFont="1" applyFill="1" applyBorder="1" applyAlignment="1">
      <alignment horizontal="center"/>
    </xf>
  </cellXfs>
  <cellStyles count="5177">
    <cellStyle name="20% - Ênfase1 10" xfId="1"/>
    <cellStyle name="20% - Ênfase1 11" xfId="2"/>
    <cellStyle name="20% - Ênfase1 12" xfId="3"/>
    <cellStyle name="20% - Ênfase1 13" xfId="4"/>
    <cellStyle name="20% - Ênfase1 14" xfId="5"/>
    <cellStyle name="20% - Ênfase1 15" xfId="6"/>
    <cellStyle name="20% - Ênfase1 16" xfId="7"/>
    <cellStyle name="20% - Ênfase1 17" xfId="8"/>
    <cellStyle name="20% - Ênfase1 18" xfId="9"/>
    <cellStyle name="20% - Ênfase1 19" xfId="10"/>
    <cellStyle name="20% - Ênfase1 2" xfId="11"/>
    <cellStyle name="20% - Ênfase1 2 2" xfId="12"/>
    <cellStyle name="20% - Ênfase1 2 2 2" xfId="13"/>
    <cellStyle name="20% - Ênfase1 2 3" xfId="14"/>
    <cellStyle name="20% - Ênfase1 2 4" xfId="15"/>
    <cellStyle name="20% - Ênfase1 2 5" xfId="16"/>
    <cellStyle name="20% - Ênfase1 2 6" xfId="17"/>
    <cellStyle name="20% - Ênfase1 2 7" xfId="18"/>
    <cellStyle name="20% - Ênfase1 20" xfId="19"/>
    <cellStyle name="20% - Ênfase1 21" xfId="20"/>
    <cellStyle name="20% - Ênfase1 22" xfId="21"/>
    <cellStyle name="20% - Ênfase1 23" xfId="22"/>
    <cellStyle name="20% - Ênfase1 24" xfId="23"/>
    <cellStyle name="20% - Ênfase1 25" xfId="24"/>
    <cellStyle name="20% - Ênfase1 26" xfId="25"/>
    <cellStyle name="20% - Ênfase1 27" xfId="26"/>
    <cellStyle name="20% - Ênfase1 28" xfId="27"/>
    <cellStyle name="20% - Ênfase1 29" xfId="28"/>
    <cellStyle name="20% - Ênfase1 3" xfId="29"/>
    <cellStyle name="20% - Ênfase1 30" xfId="30"/>
    <cellStyle name="20% - Ênfase1 31" xfId="31"/>
    <cellStyle name="20% - Ênfase1 32" xfId="32"/>
    <cellStyle name="20% - Ênfase1 33" xfId="33"/>
    <cellStyle name="20% - Ênfase1 34" xfId="34"/>
    <cellStyle name="20% - Ênfase1 35" xfId="35"/>
    <cellStyle name="20% - Ênfase1 36" xfId="36"/>
    <cellStyle name="20% - Ênfase1 37" xfId="37"/>
    <cellStyle name="20% - Ênfase1 38" xfId="38"/>
    <cellStyle name="20% - Ênfase1 39" xfId="39"/>
    <cellStyle name="20% - Ênfase1 4" xfId="40"/>
    <cellStyle name="20% - Ênfase1 40" xfId="41"/>
    <cellStyle name="20% - Ênfase1 41" xfId="42"/>
    <cellStyle name="20% - Ênfase1 42" xfId="43"/>
    <cellStyle name="20% - Ênfase1 43" xfId="44"/>
    <cellStyle name="20% - Ênfase1 44" xfId="45"/>
    <cellStyle name="20% - Ênfase1 45" xfId="46"/>
    <cellStyle name="20% - Ênfase1 46" xfId="47"/>
    <cellStyle name="20% - Ênfase1 47" xfId="48"/>
    <cellStyle name="20% - Ênfase1 48" xfId="49"/>
    <cellStyle name="20% - Ênfase1 49" xfId="50"/>
    <cellStyle name="20% - Ênfase1 5" xfId="51"/>
    <cellStyle name="20% - Ênfase1 50" xfId="52"/>
    <cellStyle name="20% - Ênfase1 51" xfId="53"/>
    <cellStyle name="20% - Ênfase1 52" xfId="54"/>
    <cellStyle name="20% - Ênfase1 53" xfId="55"/>
    <cellStyle name="20% - Ênfase1 54" xfId="56"/>
    <cellStyle name="20% - Ênfase1 6" xfId="57"/>
    <cellStyle name="20% - Ênfase1 7" xfId="58"/>
    <cellStyle name="20% - Ênfase1 8" xfId="59"/>
    <cellStyle name="20% - Ênfase1 9" xfId="60"/>
    <cellStyle name="20% - Ênfase2 10" xfId="61"/>
    <cellStyle name="20% - Ênfase2 11" xfId="62"/>
    <cellStyle name="20% - Ênfase2 12" xfId="63"/>
    <cellStyle name="20% - Ênfase2 13" xfId="64"/>
    <cellStyle name="20% - Ênfase2 14" xfId="65"/>
    <cellStyle name="20% - Ênfase2 15" xfId="66"/>
    <cellStyle name="20% - Ênfase2 16" xfId="67"/>
    <cellStyle name="20% - Ênfase2 17" xfId="68"/>
    <cellStyle name="20% - Ênfase2 18" xfId="69"/>
    <cellStyle name="20% - Ênfase2 19" xfId="70"/>
    <cellStyle name="20% - Ênfase2 2" xfId="71"/>
    <cellStyle name="20% - Ênfase2 2 2" xfId="72"/>
    <cellStyle name="20% - Ênfase2 2 2 2" xfId="73"/>
    <cellStyle name="20% - Ênfase2 2 3" xfId="74"/>
    <cellStyle name="20% - Ênfase2 2 4" xfId="75"/>
    <cellStyle name="20% - Ênfase2 2 5" xfId="76"/>
    <cellStyle name="20% - Ênfase2 2 6" xfId="77"/>
    <cellStyle name="20% - Ênfase2 2 7" xfId="78"/>
    <cellStyle name="20% - Ênfase2 20" xfId="79"/>
    <cellStyle name="20% - Ênfase2 21" xfId="80"/>
    <cellStyle name="20% - Ênfase2 22" xfId="81"/>
    <cellStyle name="20% - Ênfase2 23" xfId="82"/>
    <cellStyle name="20% - Ênfase2 24" xfId="83"/>
    <cellStyle name="20% - Ênfase2 25" xfId="84"/>
    <cellStyle name="20% - Ênfase2 26" xfId="85"/>
    <cellStyle name="20% - Ênfase2 27" xfId="86"/>
    <cellStyle name="20% - Ênfase2 28" xfId="87"/>
    <cellStyle name="20% - Ênfase2 29" xfId="88"/>
    <cellStyle name="20% - Ênfase2 3" xfId="89"/>
    <cellStyle name="20% - Ênfase2 30" xfId="90"/>
    <cellStyle name="20% - Ênfase2 31" xfId="91"/>
    <cellStyle name="20% - Ênfase2 32" xfId="92"/>
    <cellStyle name="20% - Ênfase2 33" xfId="93"/>
    <cellStyle name="20% - Ênfase2 34" xfId="94"/>
    <cellStyle name="20% - Ênfase2 35" xfId="95"/>
    <cellStyle name="20% - Ênfase2 36" xfId="96"/>
    <cellStyle name="20% - Ênfase2 37" xfId="97"/>
    <cellStyle name="20% - Ênfase2 38" xfId="98"/>
    <cellStyle name="20% - Ênfase2 39" xfId="99"/>
    <cellStyle name="20% - Ênfase2 4" xfId="100"/>
    <cellStyle name="20% - Ênfase2 40" xfId="101"/>
    <cellStyle name="20% - Ênfase2 41" xfId="102"/>
    <cellStyle name="20% - Ênfase2 42" xfId="103"/>
    <cellStyle name="20% - Ênfase2 43" xfId="104"/>
    <cellStyle name="20% - Ênfase2 44" xfId="105"/>
    <cellStyle name="20% - Ênfase2 45" xfId="106"/>
    <cellStyle name="20% - Ênfase2 46" xfId="107"/>
    <cellStyle name="20% - Ênfase2 47" xfId="108"/>
    <cellStyle name="20% - Ênfase2 48" xfId="109"/>
    <cellStyle name="20% - Ênfase2 49" xfId="110"/>
    <cellStyle name="20% - Ênfase2 5" xfId="111"/>
    <cellStyle name="20% - Ênfase2 50" xfId="112"/>
    <cellStyle name="20% - Ênfase2 51" xfId="113"/>
    <cellStyle name="20% - Ênfase2 52" xfId="114"/>
    <cellStyle name="20% - Ênfase2 53" xfId="115"/>
    <cellStyle name="20% - Ênfase2 54" xfId="116"/>
    <cellStyle name="20% - Ênfase2 6" xfId="117"/>
    <cellStyle name="20% - Ênfase2 7" xfId="118"/>
    <cellStyle name="20% - Ênfase2 8" xfId="119"/>
    <cellStyle name="20% - Ênfase2 9" xfId="120"/>
    <cellStyle name="20% - Ênfase3 10" xfId="121"/>
    <cellStyle name="20% - Ênfase3 11" xfId="122"/>
    <cellStyle name="20% - Ênfase3 12" xfId="123"/>
    <cellStyle name="20% - Ênfase3 13" xfId="124"/>
    <cellStyle name="20% - Ênfase3 14" xfId="125"/>
    <cellStyle name="20% - Ênfase3 15" xfId="126"/>
    <cellStyle name="20% - Ênfase3 16" xfId="127"/>
    <cellStyle name="20% - Ênfase3 17" xfId="128"/>
    <cellStyle name="20% - Ênfase3 18" xfId="129"/>
    <cellStyle name="20% - Ênfase3 19" xfId="130"/>
    <cellStyle name="20% - Ênfase3 2" xfId="131"/>
    <cellStyle name="20% - Ênfase3 2 2" xfId="132"/>
    <cellStyle name="20% - Ênfase3 2 2 2" xfId="133"/>
    <cellStyle name="20% - Ênfase3 2 3" xfId="134"/>
    <cellStyle name="20% - Ênfase3 2 4" xfId="135"/>
    <cellStyle name="20% - Ênfase3 2 5" xfId="136"/>
    <cellStyle name="20% - Ênfase3 2 6" xfId="137"/>
    <cellStyle name="20% - Ênfase3 2 7" xfId="138"/>
    <cellStyle name="20% - Ênfase3 20" xfId="139"/>
    <cellStyle name="20% - Ênfase3 21" xfId="140"/>
    <cellStyle name="20% - Ênfase3 22" xfId="141"/>
    <cellStyle name="20% - Ênfase3 23" xfId="142"/>
    <cellStyle name="20% - Ênfase3 24" xfId="143"/>
    <cellStyle name="20% - Ênfase3 25" xfId="144"/>
    <cellStyle name="20% - Ênfase3 26" xfId="145"/>
    <cellStyle name="20% - Ênfase3 27" xfId="146"/>
    <cellStyle name="20% - Ênfase3 28" xfId="147"/>
    <cellStyle name="20% - Ênfase3 29" xfId="148"/>
    <cellStyle name="20% - Ênfase3 3" xfId="149"/>
    <cellStyle name="20% - Ênfase3 30" xfId="150"/>
    <cellStyle name="20% - Ênfase3 31" xfId="151"/>
    <cellStyle name="20% - Ênfase3 32" xfId="152"/>
    <cellStyle name="20% - Ênfase3 33" xfId="153"/>
    <cellStyle name="20% - Ênfase3 34" xfId="154"/>
    <cellStyle name="20% - Ênfase3 35" xfId="155"/>
    <cellStyle name="20% - Ênfase3 36" xfId="156"/>
    <cellStyle name="20% - Ênfase3 37" xfId="157"/>
    <cellStyle name="20% - Ênfase3 38" xfId="158"/>
    <cellStyle name="20% - Ênfase3 39" xfId="159"/>
    <cellStyle name="20% - Ênfase3 4" xfId="160"/>
    <cellStyle name="20% - Ênfase3 40" xfId="161"/>
    <cellStyle name="20% - Ênfase3 41" xfId="162"/>
    <cellStyle name="20% - Ênfase3 42" xfId="163"/>
    <cellStyle name="20% - Ênfase3 43" xfId="164"/>
    <cellStyle name="20% - Ênfase3 44" xfId="165"/>
    <cellStyle name="20% - Ênfase3 45" xfId="166"/>
    <cellStyle name="20% - Ênfase3 46" xfId="167"/>
    <cellStyle name="20% - Ênfase3 47" xfId="168"/>
    <cellStyle name="20% - Ênfase3 48" xfId="169"/>
    <cellStyle name="20% - Ênfase3 49" xfId="170"/>
    <cellStyle name="20% - Ênfase3 5" xfId="171"/>
    <cellStyle name="20% - Ênfase3 50" xfId="172"/>
    <cellStyle name="20% - Ênfase3 51" xfId="173"/>
    <cellStyle name="20% - Ênfase3 52" xfId="174"/>
    <cellStyle name="20% - Ênfase3 53" xfId="175"/>
    <cellStyle name="20% - Ênfase3 54" xfId="176"/>
    <cellStyle name="20% - Ênfase3 6" xfId="177"/>
    <cellStyle name="20% - Ênfase3 7" xfId="178"/>
    <cellStyle name="20% - Ênfase3 8" xfId="179"/>
    <cellStyle name="20% - Ênfase3 9" xfId="180"/>
    <cellStyle name="20% - Ênfase4 10" xfId="181"/>
    <cellStyle name="20% - Ênfase4 11" xfId="182"/>
    <cellStyle name="20% - Ênfase4 12" xfId="183"/>
    <cellStyle name="20% - Ênfase4 13" xfId="184"/>
    <cellStyle name="20% - Ênfase4 14" xfId="185"/>
    <cellStyle name="20% - Ênfase4 15" xfId="186"/>
    <cellStyle name="20% - Ênfase4 16" xfId="187"/>
    <cellStyle name="20% - Ênfase4 17" xfId="188"/>
    <cellStyle name="20% - Ênfase4 18" xfId="189"/>
    <cellStyle name="20% - Ênfase4 19" xfId="190"/>
    <cellStyle name="20% - Ênfase4 2" xfId="191"/>
    <cellStyle name="20% - Ênfase4 2 2" xfId="192"/>
    <cellStyle name="20% - Ênfase4 2 3" xfId="193"/>
    <cellStyle name="20% - Ênfase4 2 4" xfId="194"/>
    <cellStyle name="20% - Ênfase4 2 5" xfId="195"/>
    <cellStyle name="20% - Ênfase4 2 6" xfId="196"/>
    <cellStyle name="20% - Ênfase4 2 7" xfId="197"/>
    <cellStyle name="20% - Ênfase4 20" xfId="198"/>
    <cellStyle name="20% - Ênfase4 21" xfId="199"/>
    <cellStyle name="20% - Ênfase4 22" xfId="200"/>
    <cellStyle name="20% - Ênfase4 23" xfId="201"/>
    <cellStyle name="20% - Ênfase4 24" xfId="202"/>
    <cellStyle name="20% - Ênfase4 25" xfId="203"/>
    <cellStyle name="20% - Ênfase4 26" xfId="204"/>
    <cellStyle name="20% - Ênfase4 27" xfId="205"/>
    <cellStyle name="20% - Ênfase4 28" xfId="206"/>
    <cellStyle name="20% - Ênfase4 29" xfId="207"/>
    <cellStyle name="20% - Ênfase4 3" xfId="208"/>
    <cellStyle name="20% - Ênfase4 30" xfId="209"/>
    <cellStyle name="20% - Ênfase4 31" xfId="210"/>
    <cellStyle name="20% - Ênfase4 32" xfId="211"/>
    <cellStyle name="20% - Ênfase4 33" xfId="212"/>
    <cellStyle name="20% - Ênfase4 34" xfId="213"/>
    <cellStyle name="20% - Ênfase4 35" xfId="214"/>
    <cellStyle name="20% - Ênfase4 36" xfId="215"/>
    <cellStyle name="20% - Ênfase4 37" xfId="216"/>
    <cellStyle name="20% - Ênfase4 38" xfId="217"/>
    <cellStyle name="20% - Ênfase4 39" xfId="218"/>
    <cellStyle name="20% - Ênfase4 4" xfId="219"/>
    <cellStyle name="20% - Ênfase4 40" xfId="220"/>
    <cellStyle name="20% - Ênfase4 41" xfId="221"/>
    <cellStyle name="20% - Ênfase4 42" xfId="222"/>
    <cellStyle name="20% - Ênfase4 43" xfId="223"/>
    <cellStyle name="20% - Ênfase4 44" xfId="224"/>
    <cellStyle name="20% - Ênfase4 45" xfId="225"/>
    <cellStyle name="20% - Ênfase4 46" xfId="226"/>
    <cellStyle name="20% - Ênfase4 47" xfId="227"/>
    <cellStyle name="20% - Ênfase4 48" xfId="228"/>
    <cellStyle name="20% - Ênfase4 49" xfId="229"/>
    <cellStyle name="20% - Ênfase4 5" xfId="230"/>
    <cellStyle name="20% - Ênfase4 50" xfId="231"/>
    <cellStyle name="20% - Ênfase4 51" xfId="232"/>
    <cellStyle name="20% - Ênfase4 52" xfId="233"/>
    <cellStyle name="20% - Ênfase4 53" xfId="234"/>
    <cellStyle name="20% - Ênfase4 54" xfId="235"/>
    <cellStyle name="20% - Ênfase4 6" xfId="236"/>
    <cellStyle name="20% - Ênfase4 7" xfId="237"/>
    <cellStyle name="20% - Ênfase4 8" xfId="238"/>
    <cellStyle name="20% - Ênfase4 9" xfId="239"/>
    <cellStyle name="20% - Ênfase5 10" xfId="240"/>
    <cellStyle name="20% - Ênfase5 11" xfId="241"/>
    <cellStyle name="20% - Ênfase5 12" xfId="242"/>
    <cellStyle name="20% - Ênfase5 13" xfId="243"/>
    <cellStyle name="20% - Ênfase5 14" xfId="244"/>
    <cellStyle name="20% - Ênfase5 15" xfId="245"/>
    <cellStyle name="20% - Ênfase5 16" xfId="246"/>
    <cellStyle name="20% - Ênfase5 17" xfId="247"/>
    <cellStyle name="20% - Ênfase5 18" xfId="248"/>
    <cellStyle name="20% - Ênfase5 19" xfId="249"/>
    <cellStyle name="20% - Ênfase5 2" xfId="250"/>
    <cellStyle name="20% - Ênfase5 2 2" xfId="251"/>
    <cellStyle name="20% - Ênfase5 2 2 2" xfId="252"/>
    <cellStyle name="20% - Ênfase5 2 3" xfId="253"/>
    <cellStyle name="20% - Ênfase5 2 4" xfId="254"/>
    <cellStyle name="20% - Ênfase5 2 5" xfId="255"/>
    <cellStyle name="20% - Ênfase5 2 6" xfId="256"/>
    <cellStyle name="20% - Ênfase5 2 7" xfId="257"/>
    <cellStyle name="20% - Ênfase5 20" xfId="258"/>
    <cellStyle name="20% - Ênfase5 21" xfId="259"/>
    <cellStyle name="20% - Ênfase5 22" xfId="260"/>
    <cellStyle name="20% - Ênfase5 23" xfId="261"/>
    <cellStyle name="20% - Ênfase5 24" xfId="262"/>
    <cellStyle name="20% - Ênfase5 25" xfId="263"/>
    <cellStyle name="20% - Ênfase5 26" xfId="264"/>
    <cellStyle name="20% - Ênfase5 27" xfId="265"/>
    <cellStyle name="20% - Ênfase5 28" xfId="266"/>
    <cellStyle name="20% - Ênfase5 29" xfId="267"/>
    <cellStyle name="20% - Ênfase5 3" xfId="268"/>
    <cellStyle name="20% - Ênfase5 30" xfId="269"/>
    <cellStyle name="20% - Ênfase5 31" xfId="270"/>
    <cellStyle name="20% - Ênfase5 32" xfId="271"/>
    <cellStyle name="20% - Ênfase5 33" xfId="272"/>
    <cellStyle name="20% - Ênfase5 34" xfId="273"/>
    <cellStyle name="20% - Ênfase5 35" xfId="274"/>
    <cellStyle name="20% - Ênfase5 36" xfId="275"/>
    <cellStyle name="20% - Ênfase5 37" xfId="276"/>
    <cellStyle name="20% - Ênfase5 38" xfId="277"/>
    <cellStyle name="20% - Ênfase5 39" xfId="278"/>
    <cellStyle name="20% - Ênfase5 4" xfId="279"/>
    <cellStyle name="20% - Ênfase5 40" xfId="280"/>
    <cellStyle name="20% - Ênfase5 41" xfId="281"/>
    <cellStyle name="20% - Ênfase5 42" xfId="282"/>
    <cellStyle name="20% - Ênfase5 43" xfId="283"/>
    <cellStyle name="20% - Ênfase5 44" xfId="284"/>
    <cellStyle name="20% - Ênfase5 45" xfId="285"/>
    <cellStyle name="20% - Ênfase5 46" xfId="286"/>
    <cellStyle name="20% - Ênfase5 47" xfId="287"/>
    <cellStyle name="20% - Ênfase5 48" xfId="288"/>
    <cellStyle name="20% - Ênfase5 49" xfId="289"/>
    <cellStyle name="20% - Ênfase5 5" xfId="290"/>
    <cellStyle name="20% - Ênfase5 50" xfId="291"/>
    <cellStyle name="20% - Ênfase5 51" xfId="292"/>
    <cellStyle name="20% - Ênfase5 52" xfId="293"/>
    <cellStyle name="20% - Ênfase5 53" xfId="294"/>
    <cellStyle name="20% - Ênfase5 54" xfId="295"/>
    <cellStyle name="20% - Ênfase5 6" xfId="296"/>
    <cellStyle name="20% - Ênfase5 7" xfId="297"/>
    <cellStyle name="20% - Ênfase5 8" xfId="298"/>
    <cellStyle name="20% - Ênfase5 9" xfId="299"/>
    <cellStyle name="20% - Ênfase6 10" xfId="300"/>
    <cellStyle name="20% - Ênfase6 11" xfId="301"/>
    <cellStyle name="20% - Ênfase6 12" xfId="302"/>
    <cellStyle name="20% - Ênfase6 13" xfId="303"/>
    <cellStyle name="20% - Ênfase6 14" xfId="304"/>
    <cellStyle name="20% - Ênfase6 15" xfId="305"/>
    <cellStyle name="20% - Ênfase6 16" xfId="306"/>
    <cellStyle name="20% - Ênfase6 17" xfId="307"/>
    <cellStyle name="20% - Ênfase6 18" xfId="308"/>
    <cellStyle name="20% - Ênfase6 19" xfId="309"/>
    <cellStyle name="20% - Ênfase6 2" xfId="310"/>
    <cellStyle name="20% - Ênfase6 2 2" xfId="311"/>
    <cellStyle name="20% - Ênfase6 2 2 2" xfId="312"/>
    <cellStyle name="20% - Ênfase6 2 3" xfId="313"/>
    <cellStyle name="20% - Ênfase6 2 4" xfId="314"/>
    <cellStyle name="20% - Ênfase6 2 5" xfId="315"/>
    <cellStyle name="20% - Ênfase6 2 6" xfId="316"/>
    <cellStyle name="20% - Ênfase6 2 7" xfId="317"/>
    <cellStyle name="20% - Ênfase6 20" xfId="318"/>
    <cellStyle name="20% - Ênfase6 21" xfId="319"/>
    <cellStyle name="20% - Ênfase6 22" xfId="320"/>
    <cellStyle name="20% - Ênfase6 23" xfId="321"/>
    <cellStyle name="20% - Ênfase6 24" xfId="322"/>
    <cellStyle name="20% - Ênfase6 25" xfId="323"/>
    <cellStyle name="20% - Ênfase6 26" xfId="324"/>
    <cellStyle name="20% - Ênfase6 27" xfId="325"/>
    <cellStyle name="20% - Ênfase6 28" xfId="326"/>
    <cellStyle name="20% - Ênfase6 29" xfId="327"/>
    <cellStyle name="20% - Ênfase6 3" xfId="328"/>
    <cellStyle name="20% - Ênfase6 30" xfId="329"/>
    <cellStyle name="20% - Ênfase6 31" xfId="330"/>
    <cellStyle name="20% - Ênfase6 32" xfId="331"/>
    <cellStyle name="20% - Ênfase6 33" xfId="332"/>
    <cellStyle name="20% - Ênfase6 34" xfId="333"/>
    <cellStyle name="20% - Ênfase6 35" xfId="334"/>
    <cellStyle name="20% - Ênfase6 36" xfId="335"/>
    <cellStyle name="20% - Ênfase6 37" xfId="336"/>
    <cellStyle name="20% - Ênfase6 38" xfId="337"/>
    <cellStyle name="20% - Ênfase6 39" xfId="338"/>
    <cellStyle name="20% - Ênfase6 4" xfId="339"/>
    <cellStyle name="20% - Ênfase6 40" xfId="340"/>
    <cellStyle name="20% - Ênfase6 41" xfId="341"/>
    <cellStyle name="20% - Ênfase6 42" xfId="342"/>
    <cellStyle name="20% - Ênfase6 43" xfId="343"/>
    <cellStyle name="20% - Ênfase6 44" xfId="344"/>
    <cellStyle name="20% - Ênfase6 45" xfId="345"/>
    <cellStyle name="20% - Ênfase6 46" xfId="346"/>
    <cellStyle name="20% - Ênfase6 47" xfId="347"/>
    <cellStyle name="20% - Ênfase6 48" xfId="348"/>
    <cellStyle name="20% - Ênfase6 49" xfId="349"/>
    <cellStyle name="20% - Ênfase6 5" xfId="350"/>
    <cellStyle name="20% - Ênfase6 50" xfId="351"/>
    <cellStyle name="20% - Ênfase6 51" xfId="352"/>
    <cellStyle name="20% - Ênfase6 52" xfId="353"/>
    <cellStyle name="20% - Ênfase6 53" xfId="354"/>
    <cellStyle name="20% - Ênfase6 54" xfId="355"/>
    <cellStyle name="20% - Ênfase6 6" xfId="356"/>
    <cellStyle name="20% - Ênfase6 7" xfId="357"/>
    <cellStyle name="20% - Ênfase6 8" xfId="358"/>
    <cellStyle name="20% - Ênfase6 9" xfId="359"/>
    <cellStyle name="40% - Ênfase1 10" xfId="360"/>
    <cellStyle name="40% - Ênfase1 11" xfId="361"/>
    <cellStyle name="40% - Ênfase1 12" xfId="362"/>
    <cellStyle name="40% - Ênfase1 13" xfId="363"/>
    <cellStyle name="40% - Ênfase1 14" xfId="364"/>
    <cellStyle name="40% - Ênfase1 15" xfId="365"/>
    <cellStyle name="40% - Ênfase1 16" xfId="366"/>
    <cellStyle name="40% - Ênfase1 17" xfId="367"/>
    <cellStyle name="40% - Ênfase1 18" xfId="368"/>
    <cellStyle name="40% - Ênfase1 19" xfId="369"/>
    <cellStyle name="40% - Ênfase1 2" xfId="370"/>
    <cellStyle name="40% - Ênfase1 2 2" xfId="371"/>
    <cellStyle name="40% - Ênfase1 2 2 2" xfId="372"/>
    <cellStyle name="40% - Ênfase1 2 3" xfId="373"/>
    <cellStyle name="40% - Ênfase1 2 4" xfId="374"/>
    <cellStyle name="40% - Ênfase1 2 5" xfId="375"/>
    <cellStyle name="40% - Ênfase1 2 6" xfId="376"/>
    <cellStyle name="40% - Ênfase1 2 7" xfId="377"/>
    <cellStyle name="40% - Ênfase1 20" xfId="378"/>
    <cellStyle name="40% - Ênfase1 21" xfId="379"/>
    <cellStyle name="40% - Ênfase1 22" xfId="380"/>
    <cellStyle name="40% - Ênfase1 23" xfId="381"/>
    <cellStyle name="40% - Ênfase1 24" xfId="382"/>
    <cellStyle name="40% - Ênfase1 25" xfId="383"/>
    <cellStyle name="40% - Ênfase1 26" xfId="384"/>
    <cellStyle name="40% - Ênfase1 27" xfId="385"/>
    <cellStyle name="40% - Ênfase1 28" xfId="386"/>
    <cellStyle name="40% - Ênfase1 29" xfId="387"/>
    <cellStyle name="40% - Ênfase1 3" xfId="388"/>
    <cellStyle name="40% - Ênfase1 30" xfId="389"/>
    <cellStyle name="40% - Ênfase1 31" xfId="390"/>
    <cellStyle name="40% - Ênfase1 32" xfId="391"/>
    <cellStyle name="40% - Ênfase1 33" xfId="392"/>
    <cellStyle name="40% - Ênfase1 34" xfId="393"/>
    <cellStyle name="40% - Ênfase1 35" xfId="394"/>
    <cellStyle name="40% - Ênfase1 36" xfId="395"/>
    <cellStyle name="40% - Ênfase1 37" xfId="396"/>
    <cellStyle name="40% - Ênfase1 38" xfId="397"/>
    <cellStyle name="40% - Ênfase1 39" xfId="398"/>
    <cellStyle name="40% - Ênfase1 4" xfId="399"/>
    <cellStyle name="40% - Ênfase1 40" xfId="400"/>
    <cellStyle name="40% - Ênfase1 41" xfId="401"/>
    <cellStyle name="40% - Ênfase1 42" xfId="402"/>
    <cellStyle name="40% - Ênfase1 43" xfId="403"/>
    <cellStyle name="40% - Ênfase1 44" xfId="404"/>
    <cellStyle name="40% - Ênfase1 45" xfId="405"/>
    <cellStyle name="40% - Ênfase1 46" xfId="406"/>
    <cellStyle name="40% - Ênfase1 47" xfId="407"/>
    <cellStyle name="40% - Ênfase1 48" xfId="408"/>
    <cellStyle name="40% - Ênfase1 49" xfId="409"/>
    <cellStyle name="40% - Ênfase1 5" xfId="410"/>
    <cellStyle name="40% - Ênfase1 50" xfId="411"/>
    <cellStyle name="40% - Ênfase1 51" xfId="412"/>
    <cellStyle name="40% - Ênfase1 52" xfId="413"/>
    <cellStyle name="40% - Ênfase1 53" xfId="414"/>
    <cellStyle name="40% - Ênfase1 54" xfId="415"/>
    <cellStyle name="40% - Ênfase1 6" xfId="416"/>
    <cellStyle name="40% - Ênfase1 7" xfId="417"/>
    <cellStyle name="40% - Ênfase1 8" xfId="418"/>
    <cellStyle name="40% - Ênfase1 9" xfId="419"/>
    <cellStyle name="40% - Ênfase2 10" xfId="420"/>
    <cellStyle name="40% - Ênfase2 11" xfId="421"/>
    <cellStyle name="40% - Ênfase2 12" xfId="422"/>
    <cellStyle name="40% - Ênfase2 13" xfId="423"/>
    <cellStyle name="40% - Ênfase2 14" xfId="424"/>
    <cellStyle name="40% - Ênfase2 15" xfId="425"/>
    <cellStyle name="40% - Ênfase2 16" xfId="426"/>
    <cellStyle name="40% - Ênfase2 17" xfId="427"/>
    <cellStyle name="40% - Ênfase2 18" xfId="428"/>
    <cellStyle name="40% - Ênfase2 19" xfId="429"/>
    <cellStyle name="40% - Ênfase2 2" xfId="430"/>
    <cellStyle name="40% - Ênfase2 2 2" xfId="431"/>
    <cellStyle name="40% - Ênfase2 2 2 2" xfId="432"/>
    <cellStyle name="40% - Ênfase2 2 3" xfId="433"/>
    <cellStyle name="40% - Ênfase2 2 4" xfId="434"/>
    <cellStyle name="40% - Ênfase2 2 5" xfId="435"/>
    <cellStyle name="40% - Ênfase2 2 6" xfId="436"/>
    <cellStyle name="40% - Ênfase2 2 7" xfId="437"/>
    <cellStyle name="40% - Ênfase2 20" xfId="438"/>
    <cellStyle name="40% - Ênfase2 21" xfId="439"/>
    <cellStyle name="40% - Ênfase2 22" xfId="440"/>
    <cellStyle name="40% - Ênfase2 23" xfId="441"/>
    <cellStyle name="40% - Ênfase2 24" xfId="442"/>
    <cellStyle name="40% - Ênfase2 25" xfId="443"/>
    <cellStyle name="40% - Ênfase2 26" xfId="444"/>
    <cellStyle name="40% - Ênfase2 27" xfId="445"/>
    <cellStyle name="40% - Ênfase2 28" xfId="446"/>
    <cellStyle name="40% - Ênfase2 29" xfId="447"/>
    <cellStyle name="40% - Ênfase2 3" xfId="448"/>
    <cellStyle name="40% - Ênfase2 30" xfId="449"/>
    <cellStyle name="40% - Ênfase2 31" xfId="450"/>
    <cellStyle name="40% - Ênfase2 32" xfId="451"/>
    <cellStyle name="40% - Ênfase2 33" xfId="452"/>
    <cellStyle name="40% - Ênfase2 34" xfId="453"/>
    <cellStyle name="40% - Ênfase2 35" xfId="454"/>
    <cellStyle name="40% - Ênfase2 36" xfId="455"/>
    <cellStyle name="40% - Ênfase2 37" xfId="456"/>
    <cellStyle name="40% - Ênfase2 38" xfId="457"/>
    <cellStyle name="40% - Ênfase2 39" xfId="458"/>
    <cellStyle name="40% - Ênfase2 4" xfId="459"/>
    <cellStyle name="40% - Ênfase2 40" xfId="460"/>
    <cellStyle name="40% - Ênfase2 41" xfId="461"/>
    <cellStyle name="40% - Ênfase2 42" xfId="462"/>
    <cellStyle name="40% - Ênfase2 43" xfId="463"/>
    <cellStyle name="40% - Ênfase2 44" xfId="464"/>
    <cellStyle name="40% - Ênfase2 45" xfId="465"/>
    <cellStyle name="40% - Ênfase2 46" xfId="466"/>
    <cellStyle name="40% - Ênfase2 47" xfId="467"/>
    <cellStyle name="40% - Ênfase2 48" xfId="468"/>
    <cellStyle name="40% - Ênfase2 49" xfId="469"/>
    <cellStyle name="40% - Ênfase2 5" xfId="470"/>
    <cellStyle name="40% - Ênfase2 50" xfId="471"/>
    <cellStyle name="40% - Ênfase2 51" xfId="472"/>
    <cellStyle name="40% - Ênfase2 52" xfId="473"/>
    <cellStyle name="40% - Ênfase2 53" xfId="474"/>
    <cellStyle name="40% - Ênfase2 54" xfId="475"/>
    <cellStyle name="40% - Ênfase2 6" xfId="476"/>
    <cellStyle name="40% - Ênfase2 7" xfId="477"/>
    <cellStyle name="40% - Ênfase2 8" xfId="478"/>
    <cellStyle name="40% - Ênfase2 9" xfId="479"/>
    <cellStyle name="40% - Ênfase3 10" xfId="480"/>
    <cellStyle name="40% - Ênfase3 11" xfId="481"/>
    <cellStyle name="40% - Ênfase3 12" xfId="482"/>
    <cellStyle name="40% - Ênfase3 13" xfId="483"/>
    <cellStyle name="40% - Ênfase3 14" xfId="484"/>
    <cellStyle name="40% - Ênfase3 15" xfId="485"/>
    <cellStyle name="40% - Ênfase3 16" xfId="486"/>
    <cellStyle name="40% - Ênfase3 17" xfId="487"/>
    <cellStyle name="40% - Ênfase3 18" xfId="488"/>
    <cellStyle name="40% - Ênfase3 19" xfId="489"/>
    <cellStyle name="40% - Ênfase3 2" xfId="490"/>
    <cellStyle name="40% - Ênfase3 2 2" xfId="491"/>
    <cellStyle name="40% - Ênfase3 2 2 2" xfId="492"/>
    <cellStyle name="40% - Ênfase3 2 3" xfId="493"/>
    <cellStyle name="40% - Ênfase3 2 4" xfId="494"/>
    <cellStyle name="40% - Ênfase3 2 5" xfId="495"/>
    <cellStyle name="40% - Ênfase3 2 6" xfId="496"/>
    <cellStyle name="40% - Ênfase3 2 7" xfId="497"/>
    <cellStyle name="40% - Ênfase3 20" xfId="498"/>
    <cellStyle name="40% - Ênfase3 21" xfId="499"/>
    <cellStyle name="40% - Ênfase3 22" xfId="500"/>
    <cellStyle name="40% - Ênfase3 23" xfId="501"/>
    <cellStyle name="40% - Ênfase3 24" xfId="502"/>
    <cellStyle name="40% - Ênfase3 25" xfId="503"/>
    <cellStyle name="40% - Ênfase3 26" xfId="504"/>
    <cellStyle name="40% - Ênfase3 27" xfId="505"/>
    <cellStyle name="40% - Ênfase3 28" xfId="506"/>
    <cellStyle name="40% - Ênfase3 29" xfId="507"/>
    <cellStyle name="40% - Ênfase3 3" xfId="508"/>
    <cellStyle name="40% - Ênfase3 30" xfId="509"/>
    <cellStyle name="40% - Ênfase3 31" xfId="510"/>
    <cellStyle name="40% - Ênfase3 32" xfId="511"/>
    <cellStyle name="40% - Ênfase3 33" xfId="512"/>
    <cellStyle name="40% - Ênfase3 34" xfId="513"/>
    <cellStyle name="40% - Ênfase3 35" xfId="514"/>
    <cellStyle name="40% - Ênfase3 36" xfId="515"/>
    <cellStyle name="40% - Ênfase3 37" xfId="516"/>
    <cellStyle name="40% - Ênfase3 38" xfId="517"/>
    <cellStyle name="40% - Ênfase3 39" xfId="518"/>
    <cellStyle name="40% - Ênfase3 4" xfId="519"/>
    <cellStyle name="40% - Ênfase3 40" xfId="520"/>
    <cellStyle name="40% - Ênfase3 41" xfId="521"/>
    <cellStyle name="40% - Ênfase3 42" xfId="522"/>
    <cellStyle name="40% - Ênfase3 43" xfId="523"/>
    <cellStyle name="40% - Ênfase3 44" xfId="524"/>
    <cellStyle name="40% - Ênfase3 45" xfId="525"/>
    <cellStyle name="40% - Ênfase3 46" xfId="526"/>
    <cellStyle name="40% - Ênfase3 47" xfId="527"/>
    <cellStyle name="40% - Ênfase3 48" xfId="528"/>
    <cellStyle name="40% - Ênfase3 49" xfId="529"/>
    <cellStyle name="40% - Ênfase3 5" xfId="530"/>
    <cellStyle name="40% - Ênfase3 50" xfId="531"/>
    <cellStyle name="40% - Ênfase3 51" xfId="532"/>
    <cellStyle name="40% - Ênfase3 52" xfId="533"/>
    <cellStyle name="40% - Ênfase3 53" xfId="534"/>
    <cellStyle name="40% - Ênfase3 54" xfId="535"/>
    <cellStyle name="40% - Ênfase3 6" xfId="536"/>
    <cellStyle name="40% - Ênfase3 7" xfId="537"/>
    <cellStyle name="40% - Ênfase3 8" xfId="538"/>
    <cellStyle name="40% - Ênfase3 9" xfId="539"/>
    <cellStyle name="40% - Ênfase4 10" xfId="540"/>
    <cellStyle name="40% - Ênfase4 11" xfId="541"/>
    <cellStyle name="40% - Ênfase4 12" xfId="542"/>
    <cellStyle name="40% - Ênfase4 13" xfId="543"/>
    <cellStyle name="40% - Ênfase4 14" xfId="544"/>
    <cellStyle name="40% - Ênfase4 15" xfId="545"/>
    <cellStyle name="40% - Ênfase4 16" xfId="546"/>
    <cellStyle name="40% - Ênfase4 17" xfId="547"/>
    <cellStyle name="40% - Ênfase4 18" xfId="548"/>
    <cellStyle name="40% - Ênfase4 19" xfId="549"/>
    <cellStyle name="40% - Ênfase4 2" xfId="550"/>
    <cellStyle name="40% - Ênfase4 2 2" xfId="551"/>
    <cellStyle name="40% - Ênfase4 2 3" xfId="552"/>
    <cellStyle name="40% - Ênfase4 2 4" xfId="553"/>
    <cellStyle name="40% - Ênfase4 2 5" xfId="554"/>
    <cellStyle name="40% - Ênfase4 2 6" xfId="555"/>
    <cellStyle name="40% - Ênfase4 2 7" xfId="556"/>
    <cellStyle name="40% - Ênfase4 20" xfId="557"/>
    <cellStyle name="40% - Ênfase4 21" xfId="558"/>
    <cellStyle name="40% - Ênfase4 22" xfId="559"/>
    <cellStyle name="40% - Ênfase4 23" xfId="560"/>
    <cellStyle name="40% - Ênfase4 24" xfId="561"/>
    <cellStyle name="40% - Ênfase4 25" xfId="562"/>
    <cellStyle name="40% - Ênfase4 26" xfId="563"/>
    <cellStyle name="40% - Ênfase4 27" xfId="564"/>
    <cellStyle name="40% - Ênfase4 28" xfId="565"/>
    <cellStyle name="40% - Ênfase4 29" xfId="566"/>
    <cellStyle name="40% - Ênfase4 3" xfId="567"/>
    <cellStyle name="40% - Ênfase4 30" xfId="568"/>
    <cellStyle name="40% - Ênfase4 31" xfId="569"/>
    <cellStyle name="40% - Ênfase4 32" xfId="570"/>
    <cellStyle name="40% - Ênfase4 33" xfId="571"/>
    <cellStyle name="40% - Ênfase4 34" xfId="572"/>
    <cellStyle name="40% - Ênfase4 35" xfId="573"/>
    <cellStyle name="40% - Ênfase4 36" xfId="574"/>
    <cellStyle name="40% - Ênfase4 37" xfId="575"/>
    <cellStyle name="40% - Ênfase4 38" xfId="576"/>
    <cellStyle name="40% - Ênfase4 39" xfId="577"/>
    <cellStyle name="40% - Ênfase4 4" xfId="578"/>
    <cellStyle name="40% - Ênfase4 40" xfId="579"/>
    <cellStyle name="40% - Ênfase4 41" xfId="580"/>
    <cellStyle name="40% - Ênfase4 42" xfId="581"/>
    <cellStyle name="40% - Ênfase4 43" xfId="582"/>
    <cellStyle name="40% - Ênfase4 44" xfId="583"/>
    <cellStyle name="40% - Ênfase4 45" xfId="584"/>
    <cellStyle name="40% - Ênfase4 46" xfId="585"/>
    <cellStyle name="40% - Ênfase4 47" xfId="586"/>
    <cellStyle name="40% - Ênfase4 48" xfId="587"/>
    <cellStyle name="40% - Ênfase4 49" xfId="588"/>
    <cellStyle name="40% - Ênfase4 5" xfId="589"/>
    <cellStyle name="40% - Ênfase4 50" xfId="590"/>
    <cellStyle name="40% - Ênfase4 51" xfId="591"/>
    <cellStyle name="40% - Ênfase4 52" xfId="592"/>
    <cellStyle name="40% - Ênfase4 53" xfId="593"/>
    <cellStyle name="40% - Ênfase4 54" xfId="594"/>
    <cellStyle name="40% - Ênfase4 6" xfId="595"/>
    <cellStyle name="40% - Ênfase4 7" xfId="596"/>
    <cellStyle name="40% - Ênfase4 8" xfId="597"/>
    <cellStyle name="40% - Ênfase4 9" xfId="598"/>
    <cellStyle name="40% - Ênfase5 10" xfId="599"/>
    <cellStyle name="40% - Ênfase5 11" xfId="600"/>
    <cellStyle name="40% - Ênfase5 12" xfId="601"/>
    <cellStyle name="40% - Ênfase5 13" xfId="602"/>
    <cellStyle name="40% - Ênfase5 14" xfId="603"/>
    <cellStyle name="40% - Ênfase5 15" xfId="604"/>
    <cellStyle name="40% - Ênfase5 16" xfId="605"/>
    <cellStyle name="40% - Ênfase5 17" xfId="606"/>
    <cellStyle name="40% - Ênfase5 18" xfId="607"/>
    <cellStyle name="40% - Ênfase5 19" xfId="608"/>
    <cellStyle name="40% - Ênfase5 2" xfId="609"/>
    <cellStyle name="40% - Ênfase5 2 2" xfId="610"/>
    <cellStyle name="40% - Ênfase5 2 2 2" xfId="611"/>
    <cellStyle name="40% - Ênfase5 2 3" xfId="612"/>
    <cellStyle name="40% - Ênfase5 2 4" xfId="613"/>
    <cellStyle name="40% - Ênfase5 2 5" xfId="614"/>
    <cellStyle name="40% - Ênfase5 2 6" xfId="615"/>
    <cellStyle name="40% - Ênfase5 2 7" xfId="616"/>
    <cellStyle name="40% - Ênfase5 20" xfId="617"/>
    <cellStyle name="40% - Ênfase5 21" xfId="618"/>
    <cellStyle name="40% - Ênfase5 22" xfId="619"/>
    <cellStyle name="40% - Ênfase5 23" xfId="620"/>
    <cellStyle name="40% - Ênfase5 24" xfId="621"/>
    <cellStyle name="40% - Ênfase5 25" xfId="622"/>
    <cellStyle name="40% - Ênfase5 26" xfId="623"/>
    <cellStyle name="40% - Ênfase5 27" xfId="624"/>
    <cellStyle name="40% - Ênfase5 28" xfId="625"/>
    <cellStyle name="40% - Ênfase5 29" xfId="626"/>
    <cellStyle name="40% - Ênfase5 3" xfId="627"/>
    <cellStyle name="40% - Ênfase5 30" xfId="628"/>
    <cellStyle name="40% - Ênfase5 31" xfId="629"/>
    <cellStyle name="40% - Ênfase5 32" xfId="630"/>
    <cellStyle name="40% - Ênfase5 33" xfId="631"/>
    <cellStyle name="40% - Ênfase5 34" xfId="632"/>
    <cellStyle name="40% - Ênfase5 35" xfId="633"/>
    <cellStyle name="40% - Ênfase5 36" xfId="634"/>
    <cellStyle name="40% - Ênfase5 37" xfId="635"/>
    <cellStyle name="40% - Ênfase5 38" xfId="636"/>
    <cellStyle name="40% - Ênfase5 39" xfId="637"/>
    <cellStyle name="40% - Ênfase5 4" xfId="638"/>
    <cellStyle name="40% - Ênfase5 40" xfId="639"/>
    <cellStyle name="40% - Ênfase5 41" xfId="640"/>
    <cellStyle name="40% - Ênfase5 42" xfId="641"/>
    <cellStyle name="40% - Ênfase5 43" xfId="642"/>
    <cellStyle name="40% - Ênfase5 44" xfId="643"/>
    <cellStyle name="40% - Ênfase5 45" xfId="644"/>
    <cellStyle name="40% - Ênfase5 46" xfId="645"/>
    <cellStyle name="40% - Ênfase5 47" xfId="646"/>
    <cellStyle name="40% - Ênfase5 48" xfId="647"/>
    <cellStyle name="40% - Ênfase5 49" xfId="648"/>
    <cellStyle name="40% - Ênfase5 5" xfId="649"/>
    <cellStyle name="40% - Ênfase5 50" xfId="650"/>
    <cellStyle name="40% - Ênfase5 51" xfId="651"/>
    <cellStyle name="40% - Ênfase5 52" xfId="652"/>
    <cellStyle name="40% - Ênfase5 53" xfId="653"/>
    <cellStyle name="40% - Ênfase5 54" xfId="654"/>
    <cellStyle name="40% - Ênfase5 6" xfId="655"/>
    <cellStyle name="40% - Ênfase5 7" xfId="656"/>
    <cellStyle name="40% - Ênfase5 8" xfId="657"/>
    <cellStyle name="40% - Ênfase5 9" xfId="658"/>
    <cellStyle name="40% - Ênfase6 10" xfId="659"/>
    <cellStyle name="40% - Ênfase6 11" xfId="660"/>
    <cellStyle name="40% - Ênfase6 12" xfId="661"/>
    <cellStyle name="40% - Ênfase6 13" xfId="662"/>
    <cellStyle name="40% - Ênfase6 14" xfId="663"/>
    <cellStyle name="40% - Ênfase6 15" xfId="664"/>
    <cellStyle name="40% - Ênfase6 16" xfId="665"/>
    <cellStyle name="40% - Ênfase6 17" xfId="666"/>
    <cellStyle name="40% - Ênfase6 18" xfId="667"/>
    <cellStyle name="40% - Ênfase6 19" xfId="668"/>
    <cellStyle name="40% - Ênfase6 2" xfId="669"/>
    <cellStyle name="40% - Ênfase6 2 2" xfId="670"/>
    <cellStyle name="40% - Ênfase6 2 3" xfId="671"/>
    <cellStyle name="40% - Ênfase6 2 4" xfId="672"/>
    <cellStyle name="40% - Ênfase6 2 5" xfId="673"/>
    <cellStyle name="40% - Ênfase6 2 6" xfId="674"/>
    <cellStyle name="40% - Ênfase6 2 7" xfId="675"/>
    <cellStyle name="40% - Ênfase6 20" xfId="676"/>
    <cellStyle name="40% - Ênfase6 21" xfId="677"/>
    <cellStyle name="40% - Ênfase6 22" xfId="678"/>
    <cellStyle name="40% - Ênfase6 23" xfId="679"/>
    <cellStyle name="40% - Ênfase6 24" xfId="680"/>
    <cellStyle name="40% - Ênfase6 25" xfId="681"/>
    <cellStyle name="40% - Ênfase6 26" xfId="682"/>
    <cellStyle name="40% - Ênfase6 27" xfId="683"/>
    <cellStyle name="40% - Ênfase6 28" xfId="684"/>
    <cellStyle name="40% - Ênfase6 29" xfId="685"/>
    <cellStyle name="40% - Ênfase6 3" xfId="686"/>
    <cellStyle name="40% - Ênfase6 30" xfId="687"/>
    <cellStyle name="40% - Ênfase6 31" xfId="688"/>
    <cellStyle name="40% - Ênfase6 32" xfId="689"/>
    <cellStyle name="40% - Ênfase6 33" xfId="690"/>
    <cellStyle name="40% - Ênfase6 34" xfId="691"/>
    <cellStyle name="40% - Ênfase6 35" xfId="692"/>
    <cellStyle name="40% - Ênfase6 36" xfId="693"/>
    <cellStyle name="40% - Ênfase6 37" xfId="694"/>
    <cellStyle name="40% - Ênfase6 38" xfId="695"/>
    <cellStyle name="40% - Ênfase6 39" xfId="696"/>
    <cellStyle name="40% - Ênfase6 4" xfId="697"/>
    <cellStyle name="40% - Ênfase6 40" xfId="698"/>
    <cellStyle name="40% - Ênfase6 41" xfId="699"/>
    <cellStyle name="40% - Ênfase6 42" xfId="700"/>
    <cellStyle name="40% - Ênfase6 43" xfId="701"/>
    <cellStyle name="40% - Ênfase6 44" xfId="702"/>
    <cellStyle name="40% - Ênfase6 45" xfId="703"/>
    <cellStyle name="40% - Ênfase6 46" xfId="704"/>
    <cellStyle name="40% - Ênfase6 47" xfId="705"/>
    <cellStyle name="40% - Ênfase6 48" xfId="706"/>
    <cellStyle name="40% - Ênfase6 49" xfId="707"/>
    <cellStyle name="40% - Ênfase6 5" xfId="708"/>
    <cellStyle name="40% - Ênfase6 50" xfId="709"/>
    <cellStyle name="40% - Ênfase6 51" xfId="710"/>
    <cellStyle name="40% - Ênfase6 52" xfId="711"/>
    <cellStyle name="40% - Ênfase6 53" xfId="712"/>
    <cellStyle name="40% - Ênfase6 54" xfId="713"/>
    <cellStyle name="40% - Ênfase6 6" xfId="714"/>
    <cellStyle name="40% - Ênfase6 7" xfId="715"/>
    <cellStyle name="40% - Ênfase6 8" xfId="716"/>
    <cellStyle name="40% - Ênfase6 9" xfId="717"/>
    <cellStyle name="60% - Ênfase1 10" xfId="718"/>
    <cellStyle name="60% - Ênfase1 11" xfId="719"/>
    <cellStyle name="60% - Ênfase1 12" xfId="720"/>
    <cellStyle name="60% - Ênfase1 13" xfId="721"/>
    <cellStyle name="60% - Ênfase1 14" xfId="722"/>
    <cellStyle name="60% - Ênfase1 15" xfId="723"/>
    <cellStyle name="60% - Ênfase1 16" xfId="724"/>
    <cellStyle name="60% - Ênfase1 17" xfId="725"/>
    <cellStyle name="60% - Ênfase1 18" xfId="726"/>
    <cellStyle name="60% - Ênfase1 19" xfId="727"/>
    <cellStyle name="60% - Ênfase1 2" xfId="728"/>
    <cellStyle name="60% - Ênfase1 2 2" xfId="729"/>
    <cellStyle name="60% - Ênfase1 2 2 2" xfId="730"/>
    <cellStyle name="60% - Ênfase1 2 3" xfId="731"/>
    <cellStyle name="60% - Ênfase1 2 4" xfId="732"/>
    <cellStyle name="60% - Ênfase1 2 5" xfId="733"/>
    <cellStyle name="60% - Ênfase1 2 6" xfId="734"/>
    <cellStyle name="60% - Ênfase1 2 7" xfId="735"/>
    <cellStyle name="60% - Ênfase1 20" xfId="736"/>
    <cellStyle name="60% - Ênfase1 21" xfId="737"/>
    <cellStyle name="60% - Ênfase1 22" xfId="738"/>
    <cellStyle name="60% - Ênfase1 23" xfId="739"/>
    <cellStyle name="60% - Ênfase1 24" xfId="740"/>
    <cellStyle name="60% - Ênfase1 25" xfId="741"/>
    <cellStyle name="60% - Ênfase1 26" xfId="742"/>
    <cellStyle name="60% - Ênfase1 27" xfId="743"/>
    <cellStyle name="60% - Ênfase1 28" xfId="744"/>
    <cellStyle name="60% - Ênfase1 29" xfId="745"/>
    <cellStyle name="60% - Ênfase1 3" xfId="746"/>
    <cellStyle name="60% - Ênfase1 30" xfId="747"/>
    <cellStyle name="60% - Ênfase1 31" xfId="748"/>
    <cellStyle name="60% - Ênfase1 32" xfId="749"/>
    <cellStyle name="60% - Ênfase1 33" xfId="750"/>
    <cellStyle name="60% - Ênfase1 34" xfId="751"/>
    <cellStyle name="60% - Ênfase1 35" xfId="752"/>
    <cellStyle name="60% - Ênfase1 36" xfId="753"/>
    <cellStyle name="60% - Ênfase1 37" xfId="754"/>
    <cellStyle name="60% - Ênfase1 38" xfId="755"/>
    <cellStyle name="60% - Ênfase1 39" xfId="756"/>
    <cellStyle name="60% - Ênfase1 4" xfId="757"/>
    <cellStyle name="60% - Ênfase1 40" xfId="758"/>
    <cellStyle name="60% - Ênfase1 41" xfId="759"/>
    <cellStyle name="60% - Ênfase1 42" xfId="760"/>
    <cellStyle name="60% - Ênfase1 43" xfId="761"/>
    <cellStyle name="60% - Ênfase1 44" xfId="762"/>
    <cellStyle name="60% - Ênfase1 45" xfId="763"/>
    <cellStyle name="60% - Ênfase1 46" xfId="764"/>
    <cellStyle name="60% - Ênfase1 47" xfId="765"/>
    <cellStyle name="60% - Ênfase1 48" xfId="766"/>
    <cellStyle name="60% - Ênfase1 49" xfId="767"/>
    <cellStyle name="60% - Ênfase1 5" xfId="768"/>
    <cellStyle name="60% - Ênfase1 50" xfId="769"/>
    <cellStyle name="60% - Ênfase1 51" xfId="770"/>
    <cellStyle name="60% - Ênfase1 52" xfId="771"/>
    <cellStyle name="60% - Ênfase1 53" xfId="772"/>
    <cellStyle name="60% - Ênfase1 54" xfId="773"/>
    <cellStyle name="60% - Ênfase1 6" xfId="774"/>
    <cellStyle name="60% - Ênfase1 7" xfId="775"/>
    <cellStyle name="60% - Ênfase1 8" xfId="776"/>
    <cellStyle name="60% - Ênfase1 9" xfId="777"/>
    <cellStyle name="60% - Ênfase2 10" xfId="778"/>
    <cellStyle name="60% - Ênfase2 11" xfId="779"/>
    <cellStyle name="60% - Ênfase2 12" xfId="780"/>
    <cellStyle name="60% - Ênfase2 13" xfId="781"/>
    <cellStyle name="60% - Ênfase2 14" xfId="782"/>
    <cellStyle name="60% - Ênfase2 15" xfId="783"/>
    <cellStyle name="60% - Ênfase2 16" xfId="784"/>
    <cellStyle name="60% - Ênfase2 17" xfId="785"/>
    <cellStyle name="60% - Ênfase2 18" xfId="786"/>
    <cellStyle name="60% - Ênfase2 19" xfId="787"/>
    <cellStyle name="60% - Ênfase2 2" xfId="788"/>
    <cellStyle name="60% - Ênfase2 2 2" xfId="789"/>
    <cellStyle name="60% - Ênfase2 2 2 2" xfId="790"/>
    <cellStyle name="60% - Ênfase2 2 3" xfId="791"/>
    <cellStyle name="60% - Ênfase2 2 4" xfId="792"/>
    <cellStyle name="60% - Ênfase2 2 5" xfId="793"/>
    <cellStyle name="60% - Ênfase2 2 6" xfId="794"/>
    <cellStyle name="60% - Ênfase2 2 7" xfId="795"/>
    <cellStyle name="60% - Ênfase2 20" xfId="796"/>
    <cellStyle name="60% - Ênfase2 21" xfId="797"/>
    <cellStyle name="60% - Ênfase2 22" xfId="798"/>
    <cellStyle name="60% - Ênfase2 23" xfId="799"/>
    <cellStyle name="60% - Ênfase2 24" xfId="800"/>
    <cellStyle name="60% - Ênfase2 25" xfId="801"/>
    <cellStyle name="60% - Ênfase2 26" xfId="802"/>
    <cellStyle name="60% - Ênfase2 27" xfId="803"/>
    <cellStyle name="60% - Ênfase2 28" xfId="804"/>
    <cellStyle name="60% - Ênfase2 29" xfId="805"/>
    <cellStyle name="60% - Ênfase2 3" xfId="806"/>
    <cellStyle name="60% - Ênfase2 30" xfId="807"/>
    <cellStyle name="60% - Ênfase2 31" xfId="808"/>
    <cellStyle name="60% - Ênfase2 32" xfId="809"/>
    <cellStyle name="60% - Ênfase2 33" xfId="810"/>
    <cellStyle name="60% - Ênfase2 34" xfId="811"/>
    <cellStyle name="60% - Ênfase2 35" xfId="812"/>
    <cellStyle name="60% - Ênfase2 36" xfId="813"/>
    <cellStyle name="60% - Ênfase2 37" xfId="814"/>
    <cellStyle name="60% - Ênfase2 38" xfId="815"/>
    <cellStyle name="60% - Ênfase2 39" xfId="816"/>
    <cellStyle name="60% - Ênfase2 4" xfId="817"/>
    <cellStyle name="60% - Ênfase2 40" xfId="818"/>
    <cellStyle name="60% - Ênfase2 41" xfId="819"/>
    <cellStyle name="60% - Ênfase2 42" xfId="820"/>
    <cellStyle name="60% - Ênfase2 43" xfId="821"/>
    <cellStyle name="60% - Ênfase2 44" xfId="822"/>
    <cellStyle name="60% - Ênfase2 45" xfId="823"/>
    <cellStyle name="60% - Ênfase2 46" xfId="824"/>
    <cellStyle name="60% - Ênfase2 47" xfId="825"/>
    <cellStyle name="60% - Ênfase2 48" xfId="826"/>
    <cellStyle name="60% - Ênfase2 49" xfId="827"/>
    <cellStyle name="60% - Ênfase2 5" xfId="828"/>
    <cellStyle name="60% - Ênfase2 50" xfId="829"/>
    <cellStyle name="60% - Ênfase2 51" xfId="830"/>
    <cellStyle name="60% - Ênfase2 52" xfId="831"/>
    <cellStyle name="60% - Ênfase2 53" xfId="832"/>
    <cellStyle name="60% - Ênfase2 54" xfId="833"/>
    <cellStyle name="60% - Ênfase2 6" xfId="834"/>
    <cellStyle name="60% - Ênfase2 7" xfId="835"/>
    <cellStyle name="60% - Ênfase2 8" xfId="836"/>
    <cellStyle name="60% - Ênfase2 9" xfId="837"/>
    <cellStyle name="60% - Ênfase3 10" xfId="838"/>
    <cellStyle name="60% - Ênfase3 11" xfId="839"/>
    <cellStyle name="60% - Ênfase3 12" xfId="840"/>
    <cellStyle name="60% - Ênfase3 13" xfId="841"/>
    <cellStyle name="60% - Ênfase3 14" xfId="842"/>
    <cellStyle name="60% - Ênfase3 15" xfId="843"/>
    <cellStyle name="60% - Ênfase3 16" xfId="844"/>
    <cellStyle name="60% - Ênfase3 17" xfId="845"/>
    <cellStyle name="60% - Ênfase3 18" xfId="846"/>
    <cellStyle name="60% - Ênfase3 19" xfId="847"/>
    <cellStyle name="60% - Ênfase3 2" xfId="848"/>
    <cellStyle name="60% - Ênfase3 2 2" xfId="849"/>
    <cellStyle name="60% - Ênfase3 2 3" xfId="850"/>
    <cellStyle name="60% - Ênfase3 2 4" xfId="851"/>
    <cellStyle name="60% - Ênfase3 2 5" xfId="852"/>
    <cellStyle name="60% - Ênfase3 2 6" xfId="853"/>
    <cellStyle name="60% - Ênfase3 2 7" xfId="854"/>
    <cellStyle name="60% - Ênfase3 20" xfId="855"/>
    <cellStyle name="60% - Ênfase3 21" xfId="856"/>
    <cellStyle name="60% - Ênfase3 22" xfId="857"/>
    <cellStyle name="60% - Ênfase3 23" xfId="858"/>
    <cellStyle name="60% - Ênfase3 24" xfId="859"/>
    <cellStyle name="60% - Ênfase3 25" xfId="860"/>
    <cellStyle name="60% - Ênfase3 26" xfId="861"/>
    <cellStyle name="60% - Ênfase3 27" xfId="862"/>
    <cellStyle name="60% - Ênfase3 28" xfId="863"/>
    <cellStyle name="60% - Ênfase3 29" xfId="864"/>
    <cellStyle name="60% - Ênfase3 3" xfId="865"/>
    <cellStyle name="60% - Ênfase3 30" xfId="866"/>
    <cellStyle name="60% - Ênfase3 31" xfId="867"/>
    <cellStyle name="60% - Ênfase3 32" xfId="868"/>
    <cellStyle name="60% - Ênfase3 33" xfId="869"/>
    <cellStyle name="60% - Ênfase3 34" xfId="870"/>
    <cellStyle name="60% - Ênfase3 35" xfId="871"/>
    <cellStyle name="60% - Ênfase3 36" xfId="872"/>
    <cellStyle name="60% - Ênfase3 37" xfId="873"/>
    <cellStyle name="60% - Ênfase3 38" xfId="874"/>
    <cellStyle name="60% - Ênfase3 39" xfId="875"/>
    <cellStyle name="60% - Ênfase3 4" xfId="876"/>
    <cellStyle name="60% - Ênfase3 40" xfId="877"/>
    <cellStyle name="60% - Ênfase3 41" xfId="878"/>
    <cellStyle name="60% - Ênfase3 42" xfId="879"/>
    <cellStyle name="60% - Ênfase3 43" xfId="880"/>
    <cellStyle name="60% - Ênfase3 44" xfId="881"/>
    <cellStyle name="60% - Ênfase3 45" xfId="882"/>
    <cellStyle name="60% - Ênfase3 46" xfId="883"/>
    <cellStyle name="60% - Ênfase3 47" xfId="884"/>
    <cellStyle name="60% - Ênfase3 48" xfId="885"/>
    <cellStyle name="60% - Ênfase3 49" xfId="886"/>
    <cellStyle name="60% - Ênfase3 5" xfId="887"/>
    <cellStyle name="60% - Ênfase3 50" xfId="888"/>
    <cellStyle name="60% - Ênfase3 51" xfId="889"/>
    <cellStyle name="60% - Ênfase3 52" xfId="890"/>
    <cellStyle name="60% - Ênfase3 53" xfId="891"/>
    <cellStyle name="60% - Ênfase3 54" xfId="892"/>
    <cellStyle name="60% - Ênfase3 6" xfId="893"/>
    <cellStyle name="60% - Ênfase3 7" xfId="894"/>
    <cellStyle name="60% - Ênfase3 8" xfId="895"/>
    <cellStyle name="60% - Ênfase3 9" xfId="896"/>
    <cellStyle name="60% - Ênfase4 10" xfId="897"/>
    <cellStyle name="60% - Ênfase4 11" xfId="898"/>
    <cellStyle name="60% - Ênfase4 12" xfId="899"/>
    <cellStyle name="60% - Ênfase4 13" xfId="900"/>
    <cellStyle name="60% - Ênfase4 14" xfId="901"/>
    <cellStyle name="60% - Ênfase4 15" xfId="902"/>
    <cellStyle name="60% - Ênfase4 16" xfId="903"/>
    <cellStyle name="60% - Ênfase4 17" xfId="904"/>
    <cellStyle name="60% - Ênfase4 18" xfId="905"/>
    <cellStyle name="60% - Ênfase4 19" xfId="906"/>
    <cellStyle name="60% - Ênfase4 2" xfId="907"/>
    <cellStyle name="60% - Ênfase4 2 2" xfId="908"/>
    <cellStyle name="60% - Ênfase4 2 3" xfId="909"/>
    <cellStyle name="60% - Ênfase4 2 4" xfId="910"/>
    <cellStyle name="60% - Ênfase4 2 5" xfId="911"/>
    <cellStyle name="60% - Ênfase4 2 6" xfId="912"/>
    <cellStyle name="60% - Ênfase4 2 7" xfId="913"/>
    <cellStyle name="60% - Ênfase4 20" xfId="914"/>
    <cellStyle name="60% - Ênfase4 21" xfId="915"/>
    <cellStyle name="60% - Ênfase4 22" xfId="916"/>
    <cellStyle name="60% - Ênfase4 23" xfId="917"/>
    <cellStyle name="60% - Ênfase4 24" xfId="918"/>
    <cellStyle name="60% - Ênfase4 25" xfId="919"/>
    <cellStyle name="60% - Ênfase4 26" xfId="920"/>
    <cellStyle name="60% - Ênfase4 27" xfId="921"/>
    <cellStyle name="60% - Ênfase4 28" xfId="922"/>
    <cellStyle name="60% - Ênfase4 29" xfId="923"/>
    <cellStyle name="60% - Ênfase4 3" xfId="924"/>
    <cellStyle name="60% - Ênfase4 30" xfId="925"/>
    <cellStyle name="60% - Ênfase4 31" xfId="926"/>
    <cellStyle name="60% - Ênfase4 32" xfId="927"/>
    <cellStyle name="60% - Ênfase4 33" xfId="928"/>
    <cellStyle name="60% - Ênfase4 34" xfId="929"/>
    <cellStyle name="60% - Ênfase4 35" xfId="930"/>
    <cellStyle name="60% - Ênfase4 36" xfId="931"/>
    <cellStyle name="60% - Ênfase4 37" xfId="932"/>
    <cellStyle name="60% - Ênfase4 38" xfId="933"/>
    <cellStyle name="60% - Ênfase4 39" xfId="934"/>
    <cellStyle name="60% - Ênfase4 4" xfId="935"/>
    <cellStyle name="60% - Ênfase4 40" xfId="936"/>
    <cellStyle name="60% - Ênfase4 41" xfId="937"/>
    <cellStyle name="60% - Ênfase4 42" xfId="938"/>
    <cellStyle name="60% - Ênfase4 43" xfId="939"/>
    <cellStyle name="60% - Ênfase4 44" xfId="940"/>
    <cellStyle name="60% - Ênfase4 45" xfId="941"/>
    <cellStyle name="60% - Ênfase4 46" xfId="942"/>
    <cellStyle name="60% - Ênfase4 47" xfId="943"/>
    <cellStyle name="60% - Ênfase4 48" xfId="944"/>
    <cellStyle name="60% - Ênfase4 49" xfId="945"/>
    <cellStyle name="60% - Ênfase4 5" xfId="946"/>
    <cellStyle name="60% - Ênfase4 50" xfId="947"/>
    <cellStyle name="60% - Ênfase4 51" xfId="948"/>
    <cellStyle name="60% - Ênfase4 52" xfId="949"/>
    <cellStyle name="60% - Ênfase4 53" xfId="950"/>
    <cellStyle name="60% - Ênfase4 54" xfId="951"/>
    <cellStyle name="60% - Ênfase4 6" xfId="952"/>
    <cellStyle name="60% - Ênfase4 7" xfId="953"/>
    <cellStyle name="60% - Ênfase4 8" xfId="954"/>
    <cellStyle name="60% - Ênfase4 9" xfId="955"/>
    <cellStyle name="60% - Ênfase5 10" xfId="956"/>
    <cellStyle name="60% - Ênfase5 11" xfId="957"/>
    <cellStyle name="60% - Ênfase5 12" xfId="958"/>
    <cellStyle name="60% - Ênfase5 13" xfId="959"/>
    <cellStyle name="60% - Ênfase5 14" xfId="960"/>
    <cellStyle name="60% - Ênfase5 15" xfId="961"/>
    <cellStyle name="60% - Ênfase5 16" xfId="962"/>
    <cellStyle name="60% - Ênfase5 17" xfId="963"/>
    <cellStyle name="60% - Ênfase5 18" xfId="964"/>
    <cellStyle name="60% - Ênfase5 19" xfId="965"/>
    <cellStyle name="60% - Ênfase5 2" xfId="966"/>
    <cellStyle name="60% - Ênfase5 2 2" xfId="967"/>
    <cellStyle name="60% - Ênfase5 2 2 2" xfId="968"/>
    <cellStyle name="60% - Ênfase5 2 3" xfId="969"/>
    <cellStyle name="60% - Ênfase5 2 4" xfId="970"/>
    <cellStyle name="60% - Ênfase5 2 5" xfId="971"/>
    <cellStyle name="60% - Ênfase5 2 6" xfId="972"/>
    <cellStyle name="60% - Ênfase5 2 7" xfId="973"/>
    <cellStyle name="60% - Ênfase5 20" xfId="974"/>
    <cellStyle name="60% - Ênfase5 21" xfId="975"/>
    <cellStyle name="60% - Ênfase5 22" xfId="976"/>
    <cellStyle name="60% - Ênfase5 23" xfId="977"/>
    <cellStyle name="60% - Ênfase5 24" xfId="978"/>
    <cellStyle name="60% - Ênfase5 25" xfId="979"/>
    <cellStyle name="60% - Ênfase5 26" xfId="980"/>
    <cellStyle name="60% - Ênfase5 27" xfId="981"/>
    <cellStyle name="60% - Ênfase5 28" xfId="982"/>
    <cellStyle name="60% - Ênfase5 29" xfId="983"/>
    <cellStyle name="60% - Ênfase5 3" xfId="984"/>
    <cellStyle name="60% - Ênfase5 30" xfId="985"/>
    <cellStyle name="60% - Ênfase5 31" xfId="986"/>
    <cellStyle name="60% - Ênfase5 32" xfId="987"/>
    <cellStyle name="60% - Ênfase5 33" xfId="988"/>
    <cellStyle name="60% - Ênfase5 34" xfId="989"/>
    <cellStyle name="60% - Ênfase5 35" xfId="990"/>
    <cellStyle name="60% - Ênfase5 36" xfId="991"/>
    <cellStyle name="60% - Ênfase5 37" xfId="992"/>
    <cellStyle name="60% - Ênfase5 38" xfId="993"/>
    <cellStyle name="60% - Ênfase5 39" xfId="994"/>
    <cellStyle name="60% - Ênfase5 4" xfId="995"/>
    <cellStyle name="60% - Ênfase5 40" xfId="996"/>
    <cellStyle name="60% - Ênfase5 41" xfId="997"/>
    <cellStyle name="60% - Ênfase5 42" xfId="998"/>
    <cellStyle name="60% - Ênfase5 43" xfId="999"/>
    <cellStyle name="60% - Ênfase5 44" xfId="1000"/>
    <cellStyle name="60% - Ênfase5 45" xfId="1001"/>
    <cellStyle name="60% - Ênfase5 46" xfId="1002"/>
    <cellStyle name="60% - Ênfase5 47" xfId="1003"/>
    <cellStyle name="60% - Ênfase5 48" xfId="1004"/>
    <cellStyle name="60% - Ênfase5 49" xfId="1005"/>
    <cellStyle name="60% - Ênfase5 5" xfId="1006"/>
    <cellStyle name="60% - Ênfase5 50" xfId="1007"/>
    <cellStyle name="60% - Ênfase5 51" xfId="1008"/>
    <cellStyle name="60% - Ênfase5 52" xfId="1009"/>
    <cellStyle name="60% - Ênfase5 53" xfId="1010"/>
    <cellStyle name="60% - Ênfase5 54" xfId="1011"/>
    <cellStyle name="60% - Ênfase5 6" xfId="1012"/>
    <cellStyle name="60% - Ênfase5 7" xfId="1013"/>
    <cellStyle name="60% - Ênfase5 8" xfId="1014"/>
    <cellStyle name="60% - Ênfase5 9" xfId="1015"/>
    <cellStyle name="60% - Ênfase6 10" xfId="1016"/>
    <cellStyle name="60% - Ênfase6 11" xfId="1017"/>
    <cellStyle name="60% - Ênfase6 12" xfId="1018"/>
    <cellStyle name="60% - Ênfase6 13" xfId="1019"/>
    <cellStyle name="60% - Ênfase6 14" xfId="1020"/>
    <cellStyle name="60% - Ênfase6 15" xfId="1021"/>
    <cellStyle name="60% - Ênfase6 16" xfId="1022"/>
    <cellStyle name="60% - Ênfase6 17" xfId="1023"/>
    <cellStyle name="60% - Ênfase6 18" xfId="1024"/>
    <cellStyle name="60% - Ênfase6 19" xfId="1025"/>
    <cellStyle name="60% - Ênfase6 2" xfId="1026"/>
    <cellStyle name="60% - Ênfase6 2 2" xfId="1027"/>
    <cellStyle name="60% - Ênfase6 2 3" xfId="1028"/>
    <cellStyle name="60% - Ênfase6 2 4" xfId="1029"/>
    <cellStyle name="60% - Ênfase6 2 5" xfId="1030"/>
    <cellStyle name="60% - Ênfase6 2 6" xfId="1031"/>
    <cellStyle name="60% - Ênfase6 2 7" xfId="1032"/>
    <cellStyle name="60% - Ênfase6 20" xfId="1033"/>
    <cellStyle name="60% - Ênfase6 21" xfId="1034"/>
    <cellStyle name="60% - Ênfase6 22" xfId="1035"/>
    <cellStyle name="60% - Ênfase6 23" xfId="1036"/>
    <cellStyle name="60% - Ênfase6 24" xfId="1037"/>
    <cellStyle name="60% - Ênfase6 25" xfId="1038"/>
    <cellStyle name="60% - Ênfase6 26" xfId="1039"/>
    <cellStyle name="60% - Ênfase6 27" xfId="1040"/>
    <cellStyle name="60% - Ênfase6 28" xfId="1041"/>
    <cellStyle name="60% - Ênfase6 29" xfId="1042"/>
    <cellStyle name="60% - Ênfase6 3" xfId="1043"/>
    <cellStyle name="60% - Ênfase6 30" xfId="1044"/>
    <cellStyle name="60% - Ênfase6 31" xfId="1045"/>
    <cellStyle name="60% - Ênfase6 32" xfId="1046"/>
    <cellStyle name="60% - Ênfase6 33" xfId="1047"/>
    <cellStyle name="60% - Ênfase6 34" xfId="1048"/>
    <cellStyle name="60% - Ênfase6 35" xfId="1049"/>
    <cellStyle name="60% - Ênfase6 36" xfId="1050"/>
    <cellStyle name="60% - Ênfase6 37" xfId="1051"/>
    <cellStyle name="60% - Ênfase6 38" xfId="1052"/>
    <cellStyle name="60% - Ênfase6 39" xfId="1053"/>
    <cellStyle name="60% - Ênfase6 4" xfId="1054"/>
    <cellStyle name="60% - Ênfase6 40" xfId="1055"/>
    <cellStyle name="60% - Ênfase6 41" xfId="1056"/>
    <cellStyle name="60% - Ênfase6 42" xfId="1057"/>
    <cellStyle name="60% - Ênfase6 43" xfId="1058"/>
    <cellStyle name="60% - Ênfase6 44" xfId="1059"/>
    <cellStyle name="60% - Ênfase6 45" xfId="1060"/>
    <cellStyle name="60% - Ênfase6 46" xfId="1061"/>
    <cellStyle name="60% - Ênfase6 47" xfId="1062"/>
    <cellStyle name="60% - Ênfase6 48" xfId="1063"/>
    <cellStyle name="60% - Ênfase6 49" xfId="1064"/>
    <cellStyle name="60% - Ênfase6 5" xfId="1065"/>
    <cellStyle name="60% - Ênfase6 50" xfId="1066"/>
    <cellStyle name="60% - Ênfase6 51" xfId="1067"/>
    <cellStyle name="60% - Ênfase6 52" xfId="1068"/>
    <cellStyle name="60% - Ênfase6 53" xfId="1069"/>
    <cellStyle name="60% - Ênfase6 54" xfId="1070"/>
    <cellStyle name="60% - Ênfase6 6" xfId="1071"/>
    <cellStyle name="60% - Ênfase6 7" xfId="1072"/>
    <cellStyle name="60% - Ênfase6 8" xfId="1073"/>
    <cellStyle name="60% - Ênfase6 9" xfId="1074"/>
    <cellStyle name="Accent" xfId="1075"/>
    <cellStyle name="Accent 1" xfId="1076"/>
    <cellStyle name="Accent 1 10" xfId="1077"/>
    <cellStyle name="Accent 1 11" xfId="1078"/>
    <cellStyle name="Accent 1 12" xfId="1079"/>
    <cellStyle name="Accent 1 13" xfId="1080"/>
    <cellStyle name="Accent 1 14" xfId="1081"/>
    <cellStyle name="Accent 1 15" xfId="1082"/>
    <cellStyle name="Accent 1 16" xfId="1083"/>
    <cellStyle name="Accent 1 17" xfId="1084"/>
    <cellStyle name="Accent 1 18" xfId="1085"/>
    <cellStyle name="Accent 1 19" xfId="1086"/>
    <cellStyle name="Accent 1 2" xfId="1087"/>
    <cellStyle name="Accent 1 2 10" xfId="1088"/>
    <cellStyle name="Accent 1 2 11" xfId="1089"/>
    <cellStyle name="Accent 1 2 12" xfId="1090"/>
    <cellStyle name="Accent 1 2 13" xfId="1091"/>
    <cellStyle name="Accent 1 2 14" xfId="1092"/>
    <cellStyle name="Accent 1 2 15" xfId="1093"/>
    <cellStyle name="Accent 1 2 2" xfId="1094"/>
    <cellStyle name="Accent 1 2 3" xfId="1095"/>
    <cellStyle name="Accent 1 2 4" xfId="1096"/>
    <cellStyle name="Accent 1 2 5" xfId="1097"/>
    <cellStyle name="Accent 1 2 6" xfId="1098"/>
    <cellStyle name="Accent 1 2 7" xfId="1099"/>
    <cellStyle name="Accent 1 2 8" xfId="1100"/>
    <cellStyle name="Accent 1 2 9" xfId="1101"/>
    <cellStyle name="Accent 1 20" xfId="1102"/>
    <cellStyle name="Accent 1 21" xfId="1103"/>
    <cellStyle name="Accent 1 22" xfId="1104"/>
    <cellStyle name="Accent 1 23" xfId="1105"/>
    <cellStyle name="Accent 1 24" xfId="1106"/>
    <cellStyle name="Accent 1 25" xfId="1107"/>
    <cellStyle name="Accent 1 26" xfId="1108"/>
    <cellStyle name="Accent 1 27" xfId="1109"/>
    <cellStyle name="Accent 1 28" xfId="1110"/>
    <cellStyle name="Accent 1 29" xfId="1111"/>
    <cellStyle name="Accent 1 3" xfId="1112"/>
    <cellStyle name="Accent 1 30" xfId="1113"/>
    <cellStyle name="Accent 1 31" xfId="1114"/>
    <cellStyle name="Accent 1 32" xfId="1115"/>
    <cellStyle name="Accent 1 33" xfId="1116"/>
    <cellStyle name="Accent 1 34" xfId="1117"/>
    <cellStyle name="Accent 1 35" xfId="1118"/>
    <cellStyle name="Accent 1 36" xfId="1119"/>
    <cellStyle name="Accent 1 37" xfId="1120"/>
    <cellStyle name="Accent 1 38" xfId="1121"/>
    <cellStyle name="Accent 1 39" xfId="1122"/>
    <cellStyle name="Accent 1 4" xfId="1123"/>
    <cellStyle name="Accent 1 40" xfId="1124"/>
    <cellStyle name="Accent 1 41" xfId="1125"/>
    <cellStyle name="Accent 1 42" xfId="1126"/>
    <cellStyle name="Accent 1 43" xfId="1127"/>
    <cellStyle name="Accent 1 44" xfId="1128"/>
    <cellStyle name="Accent 1 45" xfId="1129"/>
    <cellStyle name="Accent 1 46" xfId="1130"/>
    <cellStyle name="Accent 1 47" xfId="1131"/>
    <cellStyle name="Accent 1 48" xfId="1132"/>
    <cellStyle name="Accent 1 49" xfId="1133"/>
    <cellStyle name="Accent 1 5" xfId="1134"/>
    <cellStyle name="Accent 1 50" xfId="1135"/>
    <cellStyle name="Accent 1 51" xfId="1136"/>
    <cellStyle name="Accent 1 52" xfId="1137"/>
    <cellStyle name="Accent 1 53" xfId="1138"/>
    <cellStyle name="Accent 1 54" xfId="1139"/>
    <cellStyle name="Accent 1 55" xfId="1140"/>
    <cellStyle name="Accent 1 56" xfId="1141"/>
    <cellStyle name="Accent 1 57" xfId="1142"/>
    <cellStyle name="Accent 1 58" xfId="1143"/>
    <cellStyle name="Accent 1 59" xfId="1144"/>
    <cellStyle name="Accent 1 6" xfId="1145"/>
    <cellStyle name="Accent 1 60" xfId="1146"/>
    <cellStyle name="Accent 1 61" xfId="1147"/>
    <cellStyle name="Accent 1 62" xfId="1148"/>
    <cellStyle name="Accent 1 63" xfId="1149"/>
    <cellStyle name="Accent 1 64" xfId="1150"/>
    <cellStyle name="Accent 1 65" xfId="1151"/>
    <cellStyle name="Accent 1 66" xfId="1152"/>
    <cellStyle name="Accent 1 67" xfId="1153"/>
    <cellStyle name="Accent 1 7" xfId="1154"/>
    <cellStyle name="Accent 1 8" xfId="1155"/>
    <cellStyle name="Accent 1 9" xfId="1156"/>
    <cellStyle name="Accent 10" xfId="1157"/>
    <cellStyle name="Accent 11" xfId="1158"/>
    <cellStyle name="Accent 12" xfId="1159"/>
    <cellStyle name="Accent 13" xfId="1160"/>
    <cellStyle name="Accent 14" xfId="1161"/>
    <cellStyle name="Accent 15" xfId="1162"/>
    <cellStyle name="Accent 16" xfId="1163"/>
    <cellStyle name="Accent 17" xfId="1164"/>
    <cellStyle name="Accent 18" xfId="1165"/>
    <cellStyle name="Accent 19" xfId="1166"/>
    <cellStyle name="Accent 2" xfId="1167"/>
    <cellStyle name="Accent 2 10" xfId="1168"/>
    <cellStyle name="Accent 2 11" xfId="1169"/>
    <cellStyle name="Accent 2 12" xfId="1170"/>
    <cellStyle name="Accent 2 13" xfId="1171"/>
    <cellStyle name="Accent 2 14" xfId="1172"/>
    <cellStyle name="Accent 2 15" xfId="1173"/>
    <cellStyle name="Accent 2 16" xfId="1174"/>
    <cellStyle name="Accent 2 17" xfId="1175"/>
    <cellStyle name="Accent 2 18" xfId="1176"/>
    <cellStyle name="Accent 2 19" xfId="1177"/>
    <cellStyle name="Accent 2 2" xfId="1178"/>
    <cellStyle name="Accent 2 2 10" xfId="1179"/>
    <cellStyle name="Accent 2 2 11" xfId="1180"/>
    <cellStyle name="Accent 2 2 12" xfId="1181"/>
    <cellStyle name="Accent 2 2 13" xfId="1182"/>
    <cellStyle name="Accent 2 2 14" xfId="1183"/>
    <cellStyle name="Accent 2 2 15" xfId="1184"/>
    <cellStyle name="Accent 2 2 2" xfId="1185"/>
    <cellStyle name="Accent 2 2 3" xfId="1186"/>
    <cellStyle name="Accent 2 2 4" xfId="1187"/>
    <cellStyle name="Accent 2 2 5" xfId="1188"/>
    <cellStyle name="Accent 2 2 6" xfId="1189"/>
    <cellStyle name="Accent 2 2 7" xfId="1190"/>
    <cellStyle name="Accent 2 2 8" xfId="1191"/>
    <cellStyle name="Accent 2 2 9" xfId="1192"/>
    <cellStyle name="Accent 2 20" xfId="1193"/>
    <cellStyle name="Accent 2 21" xfId="1194"/>
    <cellStyle name="Accent 2 22" xfId="1195"/>
    <cellStyle name="Accent 2 23" xfId="1196"/>
    <cellStyle name="Accent 2 24" xfId="1197"/>
    <cellStyle name="Accent 2 25" xfId="1198"/>
    <cellStyle name="Accent 2 26" xfId="1199"/>
    <cellStyle name="Accent 2 27" xfId="1200"/>
    <cellStyle name="Accent 2 28" xfId="1201"/>
    <cellStyle name="Accent 2 29" xfId="1202"/>
    <cellStyle name="Accent 2 3" xfId="1203"/>
    <cellStyle name="Accent 2 30" xfId="1204"/>
    <cellStyle name="Accent 2 31" xfId="1205"/>
    <cellStyle name="Accent 2 32" xfId="1206"/>
    <cellStyle name="Accent 2 33" xfId="1207"/>
    <cellStyle name="Accent 2 34" xfId="1208"/>
    <cellStyle name="Accent 2 35" xfId="1209"/>
    <cellStyle name="Accent 2 36" xfId="1210"/>
    <cellStyle name="Accent 2 37" xfId="1211"/>
    <cellStyle name="Accent 2 38" xfId="1212"/>
    <cellStyle name="Accent 2 39" xfId="1213"/>
    <cellStyle name="Accent 2 4" xfId="1214"/>
    <cellStyle name="Accent 2 40" xfId="1215"/>
    <cellStyle name="Accent 2 41" xfId="1216"/>
    <cellStyle name="Accent 2 42" xfId="1217"/>
    <cellStyle name="Accent 2 43" xfId="1218"/>
    <cellStyle name="Accent 2 44" xfId="1219"/>
    <cellStyle name="Accent 2 45" xfId="1220"/>
    <cellStyle name="Accent 2 46" xfId="1221"/>
    <cellStyle name="Accent 2 47" xfId="1222"/>
    <cellStyle name="Accent 2 48" xfId="1223"/>
    <cellStyle name="Accent 2 49" xfId="1224"/>
    <cellStyle name="Accent 2 5" xfId="1225"/>
    <cellStyle name="Accent 2 50" xfId="1226"/>
    <cellStyle name="Accent 2 51" xfId="1227"/>
    <cellStyle name="Accent 2 52" xfId="1228"/>
    <cellStyle name="Accent 2 53" xfId="1229"/>
    <cellStyle name="Accent 2 54" xfId="1230"/>
    <cellStyle name="Accent 2 55" xfId="1231"/>
    <cellStyle name="Accent 2 56" xfId="1232"/>
    <cellStyle name="Accent 2 57" xfId="1233"/>
    <cellStyle name="Accent 2 58" xfId="1234"/>
    <cellStyle name="Accent 2 59" xfId="1235"/>
    <cellStyle name="Accent 2 6" xfId="1236"/>
    <cellStyle name="Accent 2 60" xfId="1237"/>
    <cellStyle name="Accent 2 61" xfId="1238"/>
    <cellStyle name="Accent 2 62" xfId="1239"/>
    <cellStyle name="Accent 2 63" xfId="1240"/>
    <cellStyle name="Accent 2 64" xfId="1241"/>
    <cellStyle name="Accent 2 65" xfId="1242"/>
    <cellStyle name="Accent 2 66" xfId="1243"/>
    <cellStyle name="Accent 2 67" xfId="1244"/>
    <cellStyle name="Accent 2 7" xfId="1245"/>
    <cellStyle name="Accent 2 8" xfId="1246"/>
    <cellStyle name="Accent 2 9" xfId="1247"/>
    <cellStyle name="Accent 20" xfId="1248"/>
    <cellStyle name="Accent 21" xfId="1249"/>
    <cellStyle name="Accent 22" xfId="1250"/>
    <cellStyle name="Accent 23" xfId="1251"/>
    <cellStyle name="Accent 24" xfId="1252"/>
    <cellStyle name="Accent 25" xfId="1253"/>
    <cellStyle name="Accent 26" xfId="1254"/>
    <cellStyle name="Accent 27" xfId="1255"/>
    <cellStyle name="Accent 28" xfId="1256"/>
    <cellStyle name="Accent 29" xfId="1257"/>
    <cellStyle name="Accent 3" xfId="1258"/>
    <cellStyle name="Accent 3 10" xfId="1259"/>
    <cellStyle name="Accent 3 11" xfId="1260"/>
    <cellStyle name="Accent 3 12" xfId="1261"/>
    <cellStyle name="Accent 3 13" xfId="1262"/>
    <cellStyle name="Accent 3 14" xfId="1263"/>
    <cellStyle name="Accent 3 15" xfId="1264"/>
    <cellStyle name="Accent 3 16" xfId="1265"/>
    <cellStyle name="Accent 3 17" xfId="1266"/>
    <cellStyle name="Accent 3 18" xfId="1267"/>
    <cellStyle name="Accent 3 19" xfId="1268"/>
    <cellStyle name="Accent 3 2" xfId="1269"/>
    <cellStyle name="Accent 3 2 10" xfId="1270"/>
    <cellStyle name="Accent 3 2 11" xfId="1271"/>
    <cellStyle name="Accent 3 2 12" xfId="1272"/>
    <cellStyle name="Accent 3 2 13" xfId="1273"/>
    <cellStyle name="Accent 3 2 14" xfId="1274"/>
    <cellStyle name="Accent 3 2 15" xfId="1275"/>
    <cellStyle name="Accent 3 2 2" xfId="1276"/>
    <cellStyle name="Accent 3 2 3" xfId="1277"/>
    <cellStyle name="Accent 3 2 4" xfId="1278"/>
    <cellStyle name="Accent 3 2 5" xfId="1279"/>
    <cellStyle name="Accent 3 2 6" xfId="1280"/>
    <cellStyle name="Accent 3 2 7" xfId="1281"/>
    <cellStyle name="Accent 3 2 8" xfId="1282"/>
    <cellStyle name="Accent 3 2 9" xfId="1283"/>
    <cellStyle name="Accent 3 20" xfId="1284"/>
    <cellStyle name="Accent 3 21" xfId="1285"/>
    <cellStyle name="Accent 3 22" xfId="1286"/>
    <cellStyle name="Accent 3 23" xfId="1287"/>
    <cellStyle name="Accent 3 24" xfId="1288"/>
    <cellStyle name="Accent 3 25" xfId="1289"/>
    <cellStyle name="Accent 3 26" xfId="1290"/>
    <cellStyle name="Accent 3 27" xfId="1291"/>
    <cellStyle name="Accent 3 28" xfId="1292"/>
    <cellStyle name="Accent 3 29" xfId="1293"/>
    <cellStyle name="Accent 3 3" xfId="1294"/>
    <cellStyle name="Accent 3 30" xfId="1295"/>
    <cellStyle name="Accent 3 31" xfId="1296"/>
    <cellStyle name="Accent 3 32" xfId="1297"/>
    <cellStyle name="Accent 3 33" xfId="1298"/>
    <cellStyle name="Accent 3 34" xfId="1299"/>
    <cellStyle name="Accent 3 35" xfId="1300"/>
    <cellStyle name="Accent 3 36" xfId="1301"/>
    <cellStyle name="Accent 3 37" xfId="1302"/>
    <cellStyle name="Accent 3 38" xfId="1303"/>
    <cellStyle name="Accent 3 39" xfId="1304"/>
    <cellStyle name="Accent 3 4" xfId="1305"/>
    <cellStyle name="Accent 3 40" xfId="1306"/>
    <cellStyle name="Accent 3 41" xfId="1307"/>
    <cellStyle name="Accent 3 42" xfId="1308"/>
    <cellStyle name="Accent 3 43" xfId="1309"/>
    <cellStyle name="Accent 3 44" xfId="1310"/>
    <cellStyle name="Accent 3 45" xfId="1311"/>
    <cellStyle name="Accent 3 46" xfId="1312"/>
    <cellStyle name="Accent 3 47" xfId="1313"/>
    <cellStyle name="Accent 3 48" xfId="1314"/>
    <cellStyle name="Accent 3 49" xfId="1315"/>
    <cellStyle name="Accent 3 5" xfId="1316"/>
    <cellStyle name="Accent 3 50" xfId="1317"/>
    <cellStyle name="Accent 3 51" xfId="1318"/>
    <cellStyle name="Accent 3 52" xfId="1319"/>
    <cellStyle name="Accent 3 53" xfId="1320"/>
    <cellStyle name="Accent 3 54" xfId="1321"/>
    <cellStyle name="Accent 3 55" xfId="1322"/>
    <cellStyle name="Accent 3 56" xfId="1323"/>
    <cellStyle name="Accent 3 57" xfId="1324"/>
    <cellStyle name="Accent 3 58" xfId="1325"/>
    <cellStyle name="Accent 3 59" xfId="1326"/>
    <cellStyle name="Accent 3 6" xfId="1327"/>
    <cellStyle name="Accent 3 60" xfId="1328"/>
    <cellStyle name="Accent 3 61" xfId="1329"/>
    <cellStyle name="Accent 3 62" xfId="1330"/>
    <cellStyle name="Accent 3 63" xfId="1331"/>
    <cellStyle name="Accent 3 64" xfId="1332"/>
    <cellStyle name="Accent 3 65" xfId="1333"/>
    <cellStyle name="Accent 3 66" xfId="1334"/>
    <cellStyle name="Accent 3 67" xfId="1335"/>
    <cellStyle name="Accent 3 7" xfId="1336"/>
    <cellStyle name="Accent 3 8" xfId="1337"/>
    <cellStyle name="Accent 3 9" xfId="1338"/>
    <cellStyle name="Accent 30" xfId="1339"/>
    <cellStyle name="Accent 31" xfId="1340"/>
    <cellStyle name="Accent 32" xfId="1341"/>
    <cellStyle name="Accent 33" xfId="1342"/>
    <cellStyle name="Accent 34" xfId="1343"/>
    <cellStyle name="Accent 35" xfId="1344"/>
    <cellStyle name="Accent 36" xfId="1345"/>
    <cellStyle name="Accent 37" xfId="1346"/>
    <cellStyle name="Accent 38" xfId="1347"/>
    <cellStyle name="Accent 39" xfId="1348"/>
    <cellStyle name="Accent 4" xfId="1349"/>
    <cellStyle name="Accent 4 10" xfId="1350"/>
    <cellStyle name="Accent 4 11" xfId="1351"/>
    <cellStyle name="Accent 4 12" xfId="1352"/>
    <cellStyle name="Accent 4 13" xfId="1353"/>
    <cellStyle name="Accent 4 14" xfId="1354"/>
    <cellStyle name="Accent 4 15" xfId="1355"/>
    <cellStyle name="Accent 4 2" xfId="1356"/>
    <cellStyle name="Accent 4 3" xfId="1357"/>
    <cellStyle name="Accent 4 4" xfId="1358"/>
    <cellStyle name="Accent 4 5" xfId="1359"/>
    <cellStyle name="Accent 4 6" xfId="1360"/>
    <cellStyle name="Accent 4 7" xfId="1361"/>
    <cellStyle name="Accent 4 8" xfId="1362"/>
    <cellStyle name="Accent 4 9" xfId="1363"/>
    <cellStyle name="Accent 40" xfId="1364"/>
    <cellStyle name="Accent 41" xfId="1365"/>
    <cellStyle name="Accent 42" xfId="1366"/>
    <cellStyle name="Accent 43" xfId="1367"/>
    <cellStyle name="Accent 44" xfId="1368"/>
    <cellStyle name="Accent 45" xfId="1369"/>
    <cellStyle name="Accent 46" xfId="1370"/>
    <cellStyle name="Accent 47" xfId="1371"/>
    <cellStyle name="Accent 48" xfId="1372"/>
    <cellStyle name="Accent 49" xfId="1373"/>
    <cellStyle name="Accent 5" xfId="1374"/>
    <cellStyle name="Accent 50" xfId="1375"/>
    <cellStyle name="Accent 51" xfId="1376"/>
    <cellStyle name="Accent 52" xfId="1377"/>
    <cellStyle name="Accent 53" xfId="1378"/>
    <cellStyle name="Accent 54" xfId="1379"/>
    <cellStyle name="Accent 55" xfId="1380"/>
    <cellStyle name="Accent 56" xfId="1381"/>
    <cellStyle name="Accent 57" xfId="1382"/>
    <cellStyle name="Accent 58" xfId="1383"/>
    <cellStyle name="Accent 59" xfId="1384"/>
    <cellStyle name="Accent 6" xfId="1385"/>
    <cellStyle name="Accent 60" xfId="1386"/>
    <cellStyle name="Accent 61" xfId="1387"/>
    <cellStyle name="Accent 62" xfId="1388"/>
    <cellStyle name="Accent 63" xfId="1389"/>
    <cellStyle name="Accent 64" xfId="1390"/>
    <cellStyle name="Accent 65" xfId="1391"/>
    <cellStyle name="Accent 66" xfId="1392"/>
    <cellStyle name="Accent 67" xfId="1393"/>
    <cellStyle name="Accent 68" xfId="1394"/>
    <cellStyle name="Accent 69" xfId="1395"/>
    <cellStyle name="Accent 7" xfId="1396"/>
    <cellStyle name="Accent 8" xfId="1397"/>
    <cellStyle name="Accent 9" xfId="1398"/>
    <cellStyle name="Bad" xfId="1399"/>
    <cellStyle name="Bad 10" xfId="1400"/>
    <cellStyle name="Bad 11" xfId="1401"/>
    <cellStyle name="Bad 12" xfId="1402"/>
    <cellStyle name="Bad 13" xfId="1403"/>
    <cellStyle name="Bad 14" xfId="1404"/>
    <cellStyle name="Bad 15" xfId="1405"/>
    <cellStyle name="Bad 16" xfId="1406"/>
    <cellStyle name="Bad 17" xfId="1407"/>
    <cellStyle name="Bad 18" xfId="1408"/>
    <cellStyle name="Bad 19" xfId="1409"/>
    <cellStyle name="Bad 2" xfId="1410"/>
    <cellStyle name="Bad 2 10" xfId="1411"/>
    <cellStyle name="Bad 2 11" xfId="1412"/>
    <cellStyle name="Bad 2 12" xfId="1413"/>
    <cellStyle name="Bad 2 13" xfId="1414"/>
    <cellStyle name="Bad 2 14" xfId="1415"/>
    <cellStyle name="Bad 2 15" xfId="1416"/>
    <cellStyle name="Bad 2 2" xfId="1417"/>
    <cellStyle name="Bad 2 3" xfId="1418"/>
    <cellStyle name="Bad 2 4" xfId="1419"/>
    <cellStyle name="Bad 2 5" xfId="1420"/>
    <cellStyle name="Bad 2 6" xfId="1421"/>
    <cellStyle name="Bad 2 7" xfId="1422"/>
    <cellStyle name="Bad 2 8" xfId="1423"/>
    <cellStyle name="Bad 2 9" xfId="1424"/>
    <cellStyle name="Bad 20" xfId="1425"/>
    <cellStyle name="Bad 21" xfId="1426"/>
    <cellStyle name="Bad 22" xfId="1427"/>
    <cellStyle name="Bad 23" xfId="1428"/>
    <cellStyle name="Bad 24" xfId="1429"/>
    <cellStyle name="Bad 25" xfId="1430"/>
    <cellStyle name="Bad 26" xfId="1431"/>
    <cellStyle name="Bad 27" xfId="1432"/>
    <cellStyle name="Bad 28" xfId="1433"/>
    <cellStyle name="Bad 29" xfId="1434"/>
    <cellStyle name="Bad 3" xfId="1435"/>
    <cellStyle name="Bad 30" xfId="1436"/>
    <cellStyle name="Bad 31" xfId="1437"/>
    <cellStyle name="Bad 32" xfId="1438"/>
    <cellStyle name="Bad 33" xfId="1439"/>
    <cellStyle name="Bad 34" xfId="1440"/>
    <cellStyle name="Bad 35" xfId="1441"/>
    <cellStyle name="Bad 36" xfId="1442"/>
    <cellStyle name="Bad 37" xfId="1443"/>
    <cellStyle name="Bad 38" xfId="1444"/>
    <cellStyle name="Bad 39" xfId="1445"/>
    <cellStyle name="Bad 4" xfId="1446"/>
    <cellStyle name="Bad 40" xfId="1447"/>
    <cellStyle name="Bad 41" xfId="1448"/>
    <cellStyle name="Bad 42" xfId="1449"/>
    <cellStyle name="Bad 43" xfId="1450"/>
    <cellStyle name="Bad 44" xfId="1451"/>
    <cellStyle name="Bad 45" xfId="1452"/>
    <cellStyle name="Bad 46" xfId="1453"/>
    <cellStyle name="Bad 47" xfId="1454"/>
    <cellStyle name="Bad 48" xfId="1455"/>
    <cellStyle name="Bad 49" xfId="1456"/>
    <cellStyle name="Bad 5" xfId="1457"/>
    <cellStyle name="Bad 50" xfId="1458"/>
    <cellStyle name="Bad 51" xfId="1459"/>
    <cellStyle name="Bad 52" xfId="1460"/>
    <cellStyle name="Bad 53" xfId="1461"/>
    <cellStyle name="Bad 54" xfId="1462"/>
    <cellStyle name="Bad 55" xfId="1463"/>
    <cellStyle name="Bad 56" xfId="1464"/>
    <cellStyle name="Bad 57" xfId="1465"/>
    <cellStyle name="Bad 58" xfId="1466"/>
    <cellStyle name="Bad 59" xfId="1467"/>
    <cellStyle name="Bad 6" xfId="1468"/>
    <cellStyle name="Bad 60" xfId="1469"/>
    <cellStyle name="Bad 61" xfId="1470"/>
    <cellStyle name="Bad 62" xfId="1471"/>
    <cellStyle name="Bad 63" xfId="1472"/>
    <cellStyle name="Bad 64" xfId="1473"/>
    <cellStyle name="Bad 65" xfId="1474"/>
    <cellStyle name="Bad 66" xfId="1475"/>
    <cellStyle name="Bad 67" xfId="1476"/>
    <cellStyle name="Bad 7" xfId="1477"/>
    <cellStyle name="Bad 8" xfId="1478"/>
    <cellStyle name="Bad 9" xfId="1479"/>
    <cellStyle name="Bom 10" xfId="1480"/>
    <cellStyle name="Bom 11" xfId="1481"/>
    <cellStyle name="Bom 12" xfId="1482"/>
    <cellStyle name="Bom 13" xfId="1483"/>
    <cellStyle name="Bom 14" xfId="1484"/>
    <cellStyle name="Bom 15" xfId="1485"/>
    <cellStyle name="Bom 16" xfId="1486"/>
    <cellStyle name="Bom 17" xfId="1487"/>
    <cellStyle name="Bom 18" xfId="1488"/>
    <cellStyle name="Bom 19" xfId="1489"/>
    <cellStyle name="Bom 2" xfId="1490"/>
    <cellStyle name="Bom 2 2" xfId="1491"/>
    <cellStyle name="Bom 2 2 2" xfId="1492"/>
    <cellStyle name="Bom 2 3" xfId="1493"/>
    <cellStyle name="Bom 2 4" xfId="1494"/>
    <cellStyle name="Bom 2 5" xfId="1495"/>
    <cellStyle name="Bom 2 6" xfId="1496"/>
    <cellStyle name="Bom 2 7" xfId="1497"/>
    <cellStyle name="Bom 20" xfId="1498"/>
    <cellStyle name="Bom 21" xfId="1499"/>
    <cellStyle name="Bom 22" xfId="1500"/>
    <cellStyle name="Bom 23" xfId="1501"/>
    <cellStyle name="Bom 24" xfId="1502"/>
    <cellStyle name="Bom 25" xfId="1503"/>
    <cellStyle name="Bom 26" xfId="1504"/>
    <cellStyle name="Bom 27" xfId="1505"/>
    <cellStyle name="Bom 28" xfId="1506"/>
    <cellStyle name="Bom 29" xfId="1507"/>
    <cellStyle name="Bom 3" xfId="1508"/>
    <cellStyle name="Bom 30" xfId="1509"/>
    <cellStyle name="Bom 31" xfId="1510"/>
    <cellStyle name="Bom 32" xfId="1511"/>
    <cellStyle name="Bom 33" xfId="1512"/>
    <cellStyle name="Bom 34" xfId="1513"/>
    <cellStyle name="Bom 35" xfId="1514"/>
    <cellStyle name="Bom 36" xfId="1515"/>
    <cellStyle name="Bom 37" xfId="1516"/>
    <cellStyle name="Bom 38" xfId="1517"/>
    <cellStyle name="Bom 39" xfId="1518"/>
    <cellStyle name="Bom 4" xfId="1519"/>
    <cellStyle name="Bom 40" xfId="1520"/>
    <cellStyle name="Bom 41" xfId="1521"/>
    <cellStyle name="Bom 42" xfId="1522"/>
    <cellStyle name="Bom 43" xfId="1523"/>
    <cellStyle name="Bom 44" xfId="1524"/>
    <cellStyle name="Bom 45" xfId="1525"/>
    <cellStyle name="Bom 46" xfId="1526"/>
    <cellStyle name="Bom 47" xfId="1527"/>
    <cellStyle name="Bom 48" xfId="1528"/>
    <cellStyle name="Bom 49" xfId="1529"/>
    <cellStyle name="Bom 5" xfId="1530"/>
    <cellStyle name="Bom 50" xfId="1531"/>
    <cellStyle name="Bom 51" xfId="1532"/>
    <cellStyle name="Bom 52" xfId="1533"/>
    <cellStyle name="Bom 53" xfId="1534"/>
    <cellStyle name="Bom 54" xfId="1535"/>
    <cellStyle name="Bom 6" xfId="1536"/>
    <cellStyle name="Bom 7" xfId="1537"/>
    <cellStyle name="Bom 8" xfId="1538"/>
    <cellStyle name="Bom 9" xfId="1539"/>
    <cellStyle name="Cálculo 10" xfId="1540"/>
    <cellStyle name="Cálculo 11" xfId="1541"/>
    <cellStyle name="Cálculo 12" xfId="1542"/>
    <cellStyle name="Cálculo 13" xfId="1543"/>
    <cellStyle name="Cálculo 14" xfId="1544"/>
    <cellStyle name="Cálculo 15" xfId="1545"/>
    <cellStyle name="Cálculo 16" xfId="1546"/>
    <cellStyle name="Cálculo 17" xfId="1547"/>
    <cellStyle name="Cálculo 18" xfId="1548"/>
    <cellStyle name="Cálculo 19" xfId="1549"/>
    <cellStyle name="Cálculo 2" xfId="1550"/>
    <cellStyle name="Cálculo 2 2" xfId="1551"/>
    <cellStyle name="Cálculo 2 3" xfId="1552"/>
    <cellStyle name="Cálculo 2 4" xfId="1553"/>
    <cellStyle name="Cálculo 2 5" xfId="1554"/>
    <cellStyle name="Cálculo 2 6" xfId="1555"/>
    <cellStyle name="Cálculo 2 7" xfId="1556"/>
    <cellStyle name="Cálculo 20" xfId="1557"/>
    <cellStyle name="Cálculo 21" xfId="1558"/>
    <cellStyle name="Cálculo 22" xfId="1559"/>
    <cellStyle name="Cálculo 23" xfId="1560"/>
    <cellStyle name="Cálculo 24" xfId="1561"/>
    <cellStyle name="Cálculo 25" xfId="1562"/>
    <cellStyle name="Cálculo 26" xfId="1563"/>
    <cellStyle name="Cálculo 27" xfId="1564"/>
    <cellStyle name="Cálculo 28" xfId="1565"/>
    <cellStyle name="Cálculo 29" xfId="1566"/>
    <cellStyle name="Cálculo 3" xfId="1567"/>
    <cellStyle name="Cálculo 30" xfId="1568"/>
    <cellStyle name="Cálculo 31" xfId="1569"/>
    <cellStyle name="Cálculo 32" xfId="1570"/>
    <cellStyle name="Cálculo 33" xfId="1571"/>
    <cellStyle name="Cálculo 34" xfId="1572"/>
    <cellStyle name="Cálculo 35" xfId="1573"/>
    <cellStyle name="Cálculo 36" xfId="1574"/>
    <cellStyle name="Cálculo 37" xfId="1575"/>
    <cellStyle name="Cálculo 38" xfId="1576"/>
    <cellStyle name="Cálculo 39" xfId="1577"/>
    <cellStyle name="Cálculo 4" xfId="1578"/>
    <cellStyle name="Cálculo 40" xfId="1579"/>
    <cellStyle name="Cálculo 41" xfId="1580"/>
    <cellStyle name="Cálculo 42" xfId="1581"/>
    <cellStyle name="Cálculo 43" xfId="1582"/>
    <cellStyle name="Cálculo 44" xfId="1583"/>
    <cellStyle name="Cálculo 45" xfId="1584"/>
    <cellStyle name="Cálculo 46" xfId="1585"/>
    <cellStyle name="Cálculo 47" xfId="1586"/>
    <cellStyle name="Cálculo 48" xfId="1587"/>
    <cellStyle name="Cálculo 49" xfId="1588"/>
    <cellStyle name="Cálculo 5" xfId="1589"/>
    <cellStyle name="Cálculo 50" xfId="1590"/>
    <cellStyle name="Cálculo 51" xfId="1591"/>
    <cellStyle name="Cálculo 52" xfId="1592"/>
    <cellStyle name="Cálculo 53" xfId="1593"/>
    <cellStyle name="Cálculo 54" xfId="1594"/>
    <cellStyle name="Cálculo 6" xfId="1595"/>
    <cellStyle name="Cálculo 7" xfId="1596"/>
    <cellStyle name="Cálculo 8" xfId="1597"/>
    <cellStyle name="Cálculo 9" xfId="1598"/>
    <cellStyle name="Célula de Verificação 10" xfId="1599"/>
    <cellStyle name="Célula de Verificação 11" xfId="1600"/>
    <cellStyle name="Célula de Verificação 12" xfId="1601"/>
    <cellStyle name="Célula de Verificação 13" xfId="1602"/>
    <cellStyle name="Célula de Verificação 14" xfId="1603"/>
    <cellStyle name="Célula de Verificação 15" xfId="1604"/>
    <cellStyle name="Célula de Verificação 16" xfId="1605"/>
    <cellStyle name="Célula de Verificação 17" xfId="1606"/>
    <cellStyle name="Célula de Verificação 18" xfId="1607"/>
    <cellStyle name="Célula de Verificação 19" xfId="1608"/>
    <cellStyle name="Célula de Verificação 2" xfId="1609"/>
    <cellStyle name="Célula de Verificação 2 2" xfId="1610"/>
    <cellStyle name="Célula de Verificação 2 3" xfId="1611"/>
    <cellStyle name="Célula de Verificação 2 4" xfId="1612"/>
    <cellStyle name="Célula de Verificação 2 5" xfId="1613"/>
    <cellStyle name="Célula de Verificação 2 6" xfId="1614"/>
    <cellStyle name="Célula de Verificação 2 7" xfId="1615"/>
    <cellStyle name="Célula de Verificação 20" xfId="1616"/>
    <cellStyle name="Célula de Verificação 21" xfId="1617"/>
    <cellStyle name="Célula de Verificação 22" xfId="1618"/>
    <cellStyle name="Célula de Verificação 23" xfId="1619"/>
    <cellStyle name="Célula de Verificação 24" xfId="1620"/>
    <cellStyle name="Célula de Verificação 25" xfId="1621"/>
    <cellStyle name="Célula de Verificação 26" xfId="1622"/>
    <cellStyle name="Célula de Verificação 27" xfId="1623"/>
    <cellStyle name="Célula de Verificação 28" xfId="1624"/>
    <cellStyle name="Célula de Verificação 29" xfId="1625"/>
    <cellStyle name="Célula de Verificação 3" xfId="1626"/>
    <cellStyle name="Célula de Verificação 30" xfId="1627"/>
    <cellStyle name="Célula de Verificação 31" xfId="1628"/>
    <cellStyle name="Célula de Verificação 32" xfId="1629"/>
    <cellStyle name="Célula de Verificação 33" xfId="1630"/>
    <cellStyle name="Célula de Verificação 34" xfId="1631"/>
    <cellStyle name="Célula de Verificação 35" xfId="1632"/>
    <cellStyle name="Célula de Verificação 36" xfId="1633"/>
    <cellStyle name="Célula de Verificação 37" xfId="1634"/>
    <cellStyle name="Célula de Verificação 38" xfId="1635"/>
    <cellStyle name="Célula de Verificação 39" xfId="1636"/>
    <cellStyle name="Célula de Verificação 4" xfId="1637"/>
    <cellStyle name="Célula de Verificação 40" xfId="1638"/>
    <cellStyle name="Célula de Verificação 41" xfId="1639"/>
    <cellStyle name="Célula de Verificação 42" xfId="1640"/>
    <cellStyle name="Célula de Verificação 43" xfId="1641"/>
    <cellStyle name="Célula de Verificação 44" xfId="1642"/>
    <cellStyle name="Célula de Verificação 45" xfId="1643"/>
    <cellStyle name="Célula de Verificação 46" xfId="1644"/>
    <cellStyle name="Célula de Verificação 47" xfId="1645"/>
    <cellStyle name="Célula de Verificação 48" xfId="1646"/>
    <cellStyle name="Célula de Verificação 49" xfId="1647"/>
    <cellStyle name="Célula de Verificação 5" xfId="1648"/>
    <cellStyle name="Célula de Verificação 50" xfId="1649"/>
    <cellStyle name="Célula de Verificação 51" xfId="1650"/>
    <cellStyle name="Célula de Verificação 52" xfId="1651"/>
    <cellStyle name="Célula de Verificação 53" xfId="1652"/>
    <cellStyle name="Célula de Verificação 54" xfId="1653"/>
    <cellStyle name="Célula de Verificação 6" xfId="1654"/>
    <cellStyle name="Célula de Verificação 7" xfId="1655"/>
    <cellStyle name="Célula de Verificação 8" xfId="1656"/>
    <cellStyle name="Célula de Verificação 9" xfId="1657"/>
    <cellStyle name="Célula Vinculada 10" xfId="1658"/>
    <cellStyle name="Célula Vinculada 11" xfId="1659"/>
    <cellStyle name="Célula Vinculada 12" xfId="1660"/>
    <cellStyle name="Célula Vinculada 13" xfId="1661"/>
    <cellStyle name="Célula Vinculada 14" xfId="1662"/>
    <cellStyle name="Célula Vinculada 15" xfId="1663"/>
    <cellStyle name="Célula Vinculada 16" xfId="1664"/>
    <cellStyle name="Célula Vinculada 17" xfId="1665"/>
    <cellStyle name="Célula Vinculada 18" xfId="1666"/>
    <cellStyle name="Célula Vinculada 19" xfId="1667"/>
    <cellStyle name="Célula Vinculada 2" xfId="1668"/>
    <cellStyle name="Célula Vinculada 2 2" xfId="1669"/>
    <cellStyle name="Célula Vinculada 2 3" xfId="1670"/>
    <cellStyle name="Célula Vinculada 2 4" xfId="1671"/>
    <cellStyle name="Célula Vinculada 2 5" xfId="1672"/>
    <cellStyle name="Célula Vinculada 2 6" xfId="1673"/>
    <cellStyle name="Célula Vinculada 2 7" xfId="1674"/>
    <cellStyle name="Célula Vinculada 20" xfId="1675"/>
    <cellStyle name="Célula Vinculada 21" xfId="1676"/>
    <cellStyle name="Célula Vinculada 22" xfId="1677"/>
    <cellStyle name="Célula Vinculada 23" xfId="1678"/>
    <cellStyle name="Célula Vinculada 24" xfId="1679"/>
    <cellStyle name="Célula Vinculada 25" xfId="1680"/>
    <cellStyle name="Célula Vinculada 26" xfId="1681"/>
    <cellStyle name="Célula Vinculada 27" xfId="1682"/>
    <cellStyle name="Célula Vinculada 28" xfId="1683"/>
    <cellStyle name="Célula Vinculada 29" xfId="1684"/>
    <cellStyle name="Célula Vinculada 3" xfId="1685"/>
    <cellStyle name="Célula Vinculada 30" xfId="1686"/>
    <cellStyle name="Célula Vinculada 31" xfId="1687"/>
    <cellStyle name="Célula Vinculada 32" xfId="1688"/>
    <cellStyle name="Célula Vinculada 33" xfId="1689"/>
    <cellStyle name="Célula Vinculada 34" xfId="1690"/>
    <cellStyle name="Célula Vinculada 35" xfId="1691"/>
    <cellStyle name="Célula Vinculada 36" xfId="1692"/>
    <cellStyle name="Célula Vinculada 37" xfId="1693"/>
    <cellStyle name="Célula Vinculada 38" xfId="1694"/>
    <cellStyle name="Célula Vinculada 39" xfId="1695"/>
    <cellStyle name="Célula Vinculada 4" xfId="1696"/>
    <cellStyle name="Célula Vinculada 40" xfId="1697"/>
    <cellStyle name="Célula Vinculada 41" xfId="1698"/>
    <cellStyle name="Célula Vinculada 42" xfId="1699"/>
    <cellStyle name="Célula Vinculada 43" xfId="1700"/>
    <cellStyle name="Célula Vinculada 44" xfId="1701"/>
    <cellStyle name="Célula Vinculada 45" xfId="1702"/>
    <cellStyle name="Célula Vinculada 46" xfId="1703"/>
    <cellStyle name="Célula Vinculada 47" xfId="1704"/>
    <cellStyle name="Célula Vinculada 48" xfId="1705"/>
    <cellStyle name="Célula Vinculada 49" xfId="1706"/>
    <cellStyle name="Célula Vinculada 5" xfId="1707"/>
    <cellStyle name="Célula Vinculada 50" xfId="1708"/>
    <cellStyle name="Célula Vinculada 51" xfId="1709"/>
    <cellStyle name="Célula Vinculada 52" xfId="1710"/>
    <cellStyle name="Célula Vinculada 53" xfId="1711"/>
    <cellStyle name="Célula Vinculada 54" xfId="1712"/>
    <cellStyle name="Célula Vinculada 6" xfId="1713"/>
    <cellStyle name="Célula Vinculada 7" xfId="1714"/>
    <cellStyle name="Célula Vinculada 8" xfId="1715"/>
    <cellStyle name="Célula Vinculada 9" xfId="1716"/>
    <cellStyle name="Comma 2" xfId="1717"/>
    <cellStyle name="Ênfase1 10" xfId="1718"/>
    <cellStyle name="Ênfase1 11" xfId="1719"/>
    <cellStyle name="Ênfase1 12" xfId="1720"/>
    <cellStyle name="Ênfase1 13" xfId="1721"/>
    <cellStyle name="Ênfase1 14" xfId="1722"/>
    <cellStyle name="Ênfase1 15" xfId="1723"/>
    <cellStyle name="Ênfase1 16" xfId="1724"/>
    <cellStyle name="Ênfase1 17" xfId="1725"/>
    <cellStyle name="Ênfase1 18" xfId="1726"/>
    <cellStyle name="Ênfase1 19" xfId="1727"/>
    <cellStyle name="Ênfase1 2" xfId="1728"/>
    <cellStyle name="Ênfase1 2 2" xfId="1729"/>
    <cellStyle name="Ênfase1 2 2 2" xfId="1730"/>
    <cellStyle name="Ênfase1 2 3" xfId="1731"/>
    <cellStyle name="Ênfase1 2 4" xfId="1732"/>
    <cellStyle name="Ênfase1 2 5" xfId="1733"/>
    <cellStyle name="Ênfase1 2 6" xfId="1734"/>
    <cellStyle name="Ênfase1 2 7" xfId="1735"/>
    <cellStyle name="Ênfase1 20" xfId="1736"/>
    <cellStyle name="Ênfase1 21" xfId="1737"/>
    <cellStyle name="Ênfase1 22" xfId="1738"/>
    <cellStyle name="Ênfase1 23" xfId="1739"/>
    <cellStyle name="Ênfase1 24" xfId="1740"/>
    <cellStyle name="Ênfase1 25" xfId="1741"/>
    <cellStyle name="Ênfase1 26" xfId="1742"/>
    <cellStyle name="Ênfase1 27" xfId="1743"/>
    <cellStyle name="Ênfase1 28" xfId="1744"/>
    <cellStyle name="Ênfase1 29" xfId="1745"/>
    <cellStyle name="Ênfase1 3" xfId="1746"/>
    <cellStyle name="Ênfase1 30" xfId="1747"/>
    <cellStyle name="Ênfase1 31" xfId="1748"/>
    <cellStyle name="Ênfase1 32" xfId="1749"/>
    <cellStyle name="Ênfase1 33" xfId="1750"/>
    <cellStyle name="Ênfase1 34" xfId="1751"/>
    <cellStyle name="Ênfase1 35" xfId="1752"/>
    <cellStyle name="Ênfase1 36" xfId="1753"/>
    <cellStyle name="Ênfase1 37" xfId="1754"/>
    <cellStyle name="Ênfase1 38" xfId="1755"/>
    <cellStyle name="Ênfase1 39" xfId="1756"/>
    <cellStyle name="Ênfase1 4" xfId="1757"/>
    <cellStyle name="Ênfase1 40" xfId="1758"/>
    <cellStyle name="Ênfase1 41" xfId="1759"/>
    <cellStyle name="Ênfase1 42" xfId="1760"/>
    <cellStyle name="Ênfase1 43" xfId="1761"/>
    <cellStyle name="Ênfase1 44" xfId="1762"/>
    <cellStyle name="Ênfase1 45" xfId="1763"/>
    <cellStyle name="Ênfase1 46" xfId="1764"/>
    <cellStyle name="Ênfase1 47" xfId="1765"/>
    <cellStyle name="Ênfase1 48" xfId="1766"/>
    <cellStyle name="Ênfase1 49" xfId="1767"/>
    <cellStyle name="Ênfase1 5" xfId="1768"/>
    <cellStyle name="Ênfase1 50" xfId="1769"/>
    <cellStyle name="Ênfase1 51" xfId="1770"/>
    <cellStyle name="Ênfase1 52" xfId="1771"/>
    <cellStyle name="Ênfase1 53" xfId="1772"/>
    <cellStyle name="Ênfase1 54" xfId="1773"/>
    <cellStyle name="Ênfase1 6" xfId="1774"/>
    <cellStyle name="Ênfase1 7" xfId="1775"/>
    <cellStyle name="Ênfase1 8" xfId="1776"/>
    <cellStyle name="Ênfase1 9" xfId="1777"/>
    <cellStyle name="Ênfase2 10" xfId="1778"/>
    <cellStyle name="Ênfase2 11" xfId="1779"/>
    <cellStyle name="Ênfase2 12" xfId="1780"/>
    <cellStyle name="Ênfase2 13" xfId="1781"/>
    <cellStyle name="Ênfase2 14" xfId="1782"/>
    <cellStyle name="Ênfase2 15" xfId="1783"/>
    <cellStyle name="Ênfase2 16" xfId="1784"/>
    <cellStyle name="Ênfase2 17" xfId="1785"/>
    <cellStyle name="Ênfase2 18" xfId="1786"/>
    <cellStyle name="Ênfase2 19" xfId="1787"/>
    <cellStyle name="Ênfase2 2" xfId="1788"/>
    <cellStyle name="Ênfase2 2 2" xfId="1789"/>
    <cellStyle name="Ênfase2 2 2 2" xfId="1790"/>
    <cellStyle name="Ênfase2 2 3" xfId="1791"/>
    <cellStyle name="Ênfase2 2 4" xfId="1792"/>
    <cellStyle name="Ênfase2 2 5" xfId="1793"/>
    <cellStyle name="Ênfase2 2 6" xfId="1794"/>
    <cellStyle name="Ênfase2 2 7" xfId="1795"/>
    <cellStyle name="Ênfase2 20" xfId="1796"/>
    <cellStyle name="Ênfase2 21" xfId="1797"/>
    <cellStyle name="Ênfase2 22" xfId="1798"/>
    <cellStyle name="Ênfase2 23" xfId="1799"/>
    <cellStyle name="Ênfase2 24" xfId="1800"/>
    <cellStyle name="Ênfase2 25" xfId="1801"/>
    <cellStyle name="Ênfase2 26" xfId="1802"/>
    <cellStyle name="Ênfase2 27" xfId="1803"/>
    <cellStyle name="Ênfase2 28" xfId="1804"/>
    <cellStyle name="Ênfase2 29" xfId="1805"/>
    <cellStyle name="Ênfase2 3" xfId="1806"/>
    <cellStyle name="Ênfase2 30" xfId="1807"/>
    <cellStyle name="Ênfase2 31" xfId="1808"/>
    <cellStyle name="Ênfase2 32" xfId="1809"/>
    <cellStyle name="Ênfase2 33" xfId="1810"/>
    <cellStyle name="Ênfase2 34" xfId="1811"/>
    <cellStyle name="Ênfase2 35" xfId="1812"/>
    <cellStyle name="Ênfase2 36" xfId="1813"/>
    <cellStyle name="Ênfase2 37" xfId="1814"/>
    <cellStyle name="Ênfase2 38" xfId="1815"/>
    <cellStyle name="Ênfase2 39" xfId="1816"/>
    <cellStyle name="Ênfase2 4" xfId="1817"/>
    <cellStyle name="Ênfase2 40" xfId="1818"/>
    <cellStyle name="Ênfase2 41" xfId="1819"/>
    <cellStyle name="Ênfase2 42" xfId="1820"/>
    <cellStyle name="Ênfase2 43" xfId="1821"/>
    <cellStyle name="Ênfase2 44" xfId="1822"/>
    <cellStyle name="Ênfase2 45" xfId="1823"/>
    <cellStyle name="Ênfase2 46" xfId="1824"/>
    <cellStyle name="Ênfase2 47" xfId="1825"/>
    <cellStyle name="Ênfase2 48" xfId="1826"/>
    <cellStyle name="Ênfase2 49" xfId="1827"/>
    <cellStyle name="Ênfase2 5" xfId="1828"/>
    <cellStyle name="Ênfase2 50" xfId="1829"/>
    <cellStyle name="Ênfase2 51" xfId="1830"/>
    <cellStyle name="Ênfase2 52" xfId="1831"/>
    <cellStyle name="Ênfase2 53" xfId="1832"/>
    <cellStyle name="Ênfase2 54" xfId="1833"/>
    <cellStyle name="Ênfase2 6" xfId="1834"/>
    <cellStyle name="Ênfase2 7" xfId="1835"/>
    <cellStyle name="Ênfase2 8" xfId="1836"/>
    <cellStyle name="Ênfase2 9" xfId="1837"/>
    <cellStyle name="Ênfase3 10" xfId="1838"/>
    <cellStyle name="Ênfase3 11" xfId="1839"/>
    <cellStyle name="Ênfase3 12" xfId="1840"/>
    <cellStyle name="Ênfase3 13" xfId="1841"/>
    <cellStyle name="Ênfase3 14" xfId="1842"/>
    <cellStyle name="Ênfase3 15" xfId="1843"/>
    <cellStyle name="Ênfase3 16" xfId="1844"/>
    <cellStyle name="Ênfase3 17" xfId="1845"/>
    <cellStyle name="Ênfase3 18" xfId="1846"/>
    <cellStyle name="Ênfase3 19" xfId="1847"/>
    <cellStyle name="Ênfase3 2" xfId="1848"/>
    <cellStyle name="Ênfase3 2 2" xfId="1849"/>
    <cellStyle name="Ênfase3 2 2 2" xfId="1850"/>
    <cellStyle name="Ênfase3 2 3" xfId="1851"/>
    <cellStyle name="Ênfase3 2 4" xfId="1852"/>
    <cellStyle name="Ênfase3 2 5" xfId="1853"/>
    <cellStyle name="Ênfase3 2 6" xfId="1854"/>
    <cellStyle name="Ênfase3 2 7" xfId="1855"/>
    <cellStyle name="Ênfase3 20" xfId="1856"/>
    <cellStyle name="Ênfase3 21" xfId="1857"/>
    <cellStyle name="Ênfase3 22" xfId="1858"/>
    <cellStyle name="Ênfase3 23" xfId="1859"/>
    <cellStyle name="Ênfase3 24" xfId="1860"/>
    <cellStyle name="Ênfase3 25" xfId="1861"/>
    <cellStyle name="Ênfase3 26" xfId="1862"/>
    <cellStyle name="Ênfase3 27" xfId="1863"/>
    <cellStyle name="Ênfase3 28" xfId="1864"/>
    <cellStyle name="Ênfase3 29" xfId="1865"/>
    <cellStyle name="Ênfase3 3" xfId="1866"/>
    <cellStyle name="Ênfase3 30" xfId="1867"/>
    <cellStyle name="Ênfase3 31" xfId="1868"/>
    <cellStyle name="Ênfase3 32" xfId="1869"/>
    <cellStyle name="Ênfase3 33" xfId="1870"/>
    <cellStyle name="Ênfase3 34" xfId="1871"/>
    <cellStyle name="Ênfase3 35" xfId="1872"/>
    <cellStyle name="Ênfase3 36" xfId="1873"/>
    <cellStyle name="Ênfase3 37" xfId="1874"/>
    <cellStyle name="Ênfase3 38" xfId="1875"/>
    <cellStyle name="Ênfase3 39" xfId="1876"/>
    <cellStyle name="Ênfase3 4" xfId="1877"/>
    <cellStyle name="Ênfase3 40" xfId="1878"/>
    <cellStyle name="Ênfase3 41" xfId="1879"/>
    <cellStyle name="Ênfase3 42" xfId="1880"/>
    <cellStyle name="Ênfase3 43" xfId="1881"/>
    <cellStyle name="Ênfase3 44" xfId="1882"/>
    <cellStyle name="Ênfase3 45" xfId="1883"/>
    <cellStyle name="Ênfase3 46" xfId="1884"/>
    <cellStyle name="Ênfase3 47" xfId="1885"/>
    <cellStyle name="Ênfase3 48" xfId="1886"/>
    <cellStyle name="Ênfase3 49" xfId="1887"/>
    <cellStyle name="Ênfase3 5" xfId="1888"/>
    <cellStyle name="Ênfase3 50" xfId="1889"/>
    <cellStyle name="Ênfase3 51" xfId="1890"/>
    <cellStyle name="Ênfase3 52" xfId="1891"/>
    <cellStyle name="Ênfase3 53" xfId="1892"/>
    <cellStyle name="Ênfase3 54" xfId="1893"/>
    <cellStyle name="Ênfase3 6" xfId="1894"/>
    <cellStyle name="Ênfase3 7" xfId="1895"/>
    <cellStyle name="Ênfase3 8" xfId="1896"/>
    <cellStyle name="Ênfase3 9" xfId="1897"/>
    <cellStyle name="Ênfase4 10" xfId="1898"/>
    <cellStyle name="Ênfase4 11" xfId="1899"/>
    <cellStyle name="Ênfase4 12" xfId="1900"/>
    <cellStyle name="Ênfase4 13" xfId="1901"/>
    <cellStyle name="Ênfase4 14" xfId="1902"/>
    <cellStyle name="Ênfase4 15" xfId="1903"/>
    <cellStyle name="Ênfase4 16" xfId="1904"/>
    <cellStyle name="Ênfase4 17" xfId="1905"/>
    <cellStyle name="Ênfase4 18" xfId="1906"/>
    <cellStyle name="Ênfase4 19" xfId="1907"/>
    <cellStyle name="Ênfase4 2" xfId="1908"/>
    <cellStyle name="Ênfase4 2 2" xfId="1909"/>
    <cellStyle name="Ênfase4 2 2 2" xfId="1910"/>
    <cellStyle name="Ênfase4 2 3" xfId="1911"/>
    <cellStyle name="Ênfase4 2 4" xfId="1912"/>
    <cellStyle name="Ênfase4 2 5" xfId="1913"/>
    <cellStyle name="Ênfase4 2 6" xfId="1914"/>
    <cellStyle name="Ênfase4 2 7" xfId="1915"/>
    <cellStyle name="Ênfase4 20" xfId="1916"/>
    <cellStyle name="Ênfase4 21" xfId="1917"/>
    <cellStyle name="Ênfase4 22" xfId="1918"/>
    <cellStyle name="Ênfase4 23" xfId="1919"/>
    <cellStyle name="Ênfase4 24" xfId="1920"/>
    <cellStyle name="Ênfase4 25" xfId="1921"/>
    <cellStyle name="Ênfase4 26" xfId="1922"/>
    <cellStyle name="Ênfase4 27" xfId="1923"/>
    <cellStyle name="Ênfase4 28" xfId="1924"/>
    <cellStyle name="Ênfase4 29" xfId="1925"/>
    <cellStyle name="Ênfase4 3" xfId="1926"/>
    <cellStyle name="Ênfase4 30" xfId="1927"/>
    <cellStyle name="Ênfase4 31" xfId="1928"/>
    <cellStyle name="Ênfase4 32" xfId="1929"/>
    <cellStyle name="Ênfase4 33" xfId="1930"/>
    <cellStyle name="Ênfase4 34" xfId="1931"/>
    <cellStyle name="Ênfase4 35" xfId="1932"/>
    <cellStyle name="Ênfase4 36" xfId="1933"/>
    <cellStyle name="Ênfase4 37" xfId="1934"/>
    <cellStyle name="Ênfase4 38" xfId="1935"/>
    <cellStyle name="Ênfase4 39" xfId="1936"/>
    <cellStyle name="Ênfase4 4" xfId="1937"/>
    <cellStyle name="Ênfase4 40" xfId="1938"/>
    <cellStyle name="Ênfase4 41" xfId="1939"/>
    <cellStyle name="Ênfase4 42" xfId="1940"/>
    <cellStyle name="Ênfase4 43" xfId="1941"/>
    <cellStyle name="Ênfase4 44" xfId="1942"/>
    <cellStyle name="Ênfase4 45" xfId="1943"/>
    <cellStyle name="Ênfase4 46" xfId="1944"/>
    <cellStyle name="Ênfase4 47" xfId="1945"/>
    <cellStyle name="Ênfase4 48" xfId="1946"/>
    <cellStyle name="Ênfase4 49" xfId="1947"/>
    <cellStyle name="Ênfase4 5" xfId="1948"/>
    <cellStyle name="Ênfase4 50" xfId="1949"/>
    <cellStyle name="Ênfase4 51" xfId="1950"/>
    <cellStyle name="Ênfase4 52" xfId="1951"/>
    <cellStyle name="Ênfase4 53" xfId="1952"/>
    <cellStyle name="Ênfase4 54" xfId="1953"/>
    <cellStyle name="Ênfase4 6" xfId="1954"/>
    <cellStyle name="Ênfase4 7" xfId="1955"/>
    <cellStyle name="Ênfase4 8" xfId="1956"/>
    <cellStyle name="Ênfase4 9" xfId="1957"/>
    <cellStyle name="Ênfase5 10" xfId="1958"/>
    <cellStyle name="Ênfase5 11" xfId="1959"/>
    <cellStyle name="Ênfase5 12" xfId="1960"/>
    <cellStyle name="Ênfase5 13" xfId="1961"/>
    <cellStyle name="Ênfase5 14" xfId="1962"/>
    <cellStyle name="Ênfase5 15" xfId="1963"/>
    <cellStyle name="Ênfase5 16" xfId="1964"/>
    <cellStyle name="Ênfase5 17" xfId="1965"/>
    <cellStyle name="Ênfase5 18" xfId="1966"/>
    <cellStyle name="Ênfase5 19" xfId="1967"/>
    <cellStyle name="Ênfase5 2" xfId="1968"/>
    <cellStyle name="Ênfase5 2 2" xfId="1969"/>
    <cellStyle name="Ênfase5 2 2 2" xfId="1970"/>
    <cellStyle name="Ênfase5 2 3" xfId="1971"/>
    <cellStyle name="Ênfase5 2 4" xfId="1972"/>
    <cellStyle name="Ênfase5 2 5" xfId="1973"/>
    <cellStyle name="Ênfase5 2 6" xfId="1974"/>
    <cellStyle name="Ênfase5 2 7" xfId="1975"/>
    <cellStyle name="Ênfase5 20" xfId="1976"/>
    <cellStyle name="Ênfase5 21" xfId="1977"/>
    <cellStyle name="Ênfase5 22" xfId="1978"/>
    <cellStyle name="Ênfase5 23" xfId="1979"/>
    <cellStyle name="Ênfase5 24" xfId="1980"/>
    <cellStyle name="Ênfase5 25" xfId="1981"/>
    <cellStyle name="Ênfase5 26" xfId="1982"/>
    <cellStyle name="Ênfase5 27" xfId="1983"/>
    <cellStyle name="Ênfase5 28" xfId="1984"/>
    <cellStyle name="Ênfase5 29" xfId="1985"/>
    <cellStyle name="Ênfase5 3" xfId="1986"/>
    <cellStyle name="Ênfase5 30" xfId="1987"/>
    <cellStyle name="Ênfase5 31" xfId="1988"/>
    <cellStyle name="Ênfase5 32" xfId="1989"/>
    <cellStyle name="Ênfase5 33" xfId="1990"/>
    <cellStyle name="Ênfase5 34" xfId="1991"/>
    <cellStyle name="Ênfase5 35" xfId="1992"/>
    <cellStyle name="Ênfase5 36" xfId="1993"/>
    <cellStyle name="Ênfase5 37" xfId="1994"/>
    <cellStyle name="Ênfase5 38" xfId="1995"/>
    <cellStyle name="Ênfase5 39" xfId="1996"/>
    <cellStyle name="Ênfase5 4" xfId="1997"/>
    <cellStyle name="Ênfase5 40" xfId="1998"/>
    <cellStyle name="Ênfase5 41" xfId="1999"/>
    <cellStyle name="Ênfase5 42" xfId="2000"/>
    <cellStyle name="Ênfase5 43" xfId="2001"/>
    <cellStyle name="Ênfase5 44" xfId="2002"/>
    <cellStyle name="Ênfase5 45" xfId="2003"/>
    <cellStyle name="Ênfase5 46" xfId="2004"/>
    <cellStyle name="Ênfase5 47" xfId="2005"/>
    <cellStyle name="Ênfase5 48" xfId="2006"/>
    <cellStyle name="Ênfase5 49" xfId="2007"/>
    <cellStyle name="Ênfase5 5" xfId="2008"/>
    <cellStyle name="Ênfase5 50" xfId="2009"/>
    <cellStyle name="Ênfase5 51" xfId="2010"/>
    <cellStyle name="Ênfase5 52" xfId="2011"/>
    <cellStyle name="Ênfase5 53" xfId="2012"/>
    <cellStyle name="Ênfase5 54" xfId="2013"/>
    <cellStyle name="Ênfase5 6" xfId="2014"/>
    <cellStyle name="Ênfase5 7" xfId="2015"/>
    <cellStyle name="Ênfase5 8" xfId="2016"/>
    <cellStyle name="Ênfase5 9" xfId="2017"/>
    <cellStyle name="Ênfase6 10" xfId="2018"/>
    <cellStyle name="Ênfase6 11" xfId="2019"/>
    <cellStyle name="Ênfase6 12" xfId="2020"/>
    <cellStyle name="Ênfase6 13" xfId="2021"/>
    <cellStyle name="Ênfase6 14" xfId="2022"/>
    <cellStyle name="Ênfase6 15" xfId="2023"/>
    <cellStyle name="Ênfase6 16" xfId="2024"/>
    <cellStyle name="Ênfase6 17" xfId="2025"/>
    <cellStyle name="Ênfase6 18" xfId="2026"/>
    <cellStyle name="Ênfase6 19" xfId="2027"/>
    <cellStyle name="Ênfase6 2" xfId="2028"/>
    <cellStyle name="Ênfase6 2 2" xfId="2029"/>
    <cellStyle name="Ênfase6 2 2 2" xfId="2030"/>
    <cellStyle name="Ênfase6 2 3" xfId="2031"/>
    <cellStyle name="Ênfase6 2 4" xfId="2032"/>
    <cellStyle name="Ênfase6 2 5" xfId="2033"/>
    <cellStyle name="Ênfase6 2 6" xfId="2034"/>
    <cellStyle name="Ênfase6 2 7" xfId="2035"/>
    <cellStyle name="Ênfase6 20" xfId="2036"/>
    <cellStyle name="Ênfase6 21" xfId="2037"/>
    <cellStyle name="Ênfase6 22" xfId="2038"/>
    <cellStyle name="Ênfase6 23" xfId="2039"/>
    <cellStyle name="Ênfase6 24" xfId="2040"/>
    <cellStyle name="Ênfase6 25" xfId="2041"/>
    <cellStyle name="Ênfase6 26" xfId="2042"/>
    <cellStyle name="Ênfase6 27" xfId="2043"/>
    <cellStyle name="Ênfase6 28" xfId="2044"/>
    <cellStyle name="Ênfase6 29" xfId="2045"/>
    <cellStyle name="Ênfase6 3" xfId="2046"/>
    <cellStyle name="Ênfase6 30" xfId="2047"/>
    <cellStyle name="Ênfase6 31" xfId="2048"/>
    <cellStyle name="Ênfase6 32" xfId="2049"/>
    <cellStyle name="Ênfase6 33" xfId="2050"/>
    <cellStyle name="Ênfase6 34" xfId="2051"/>
    <cellStyle name="Ênfase6 35" xfId="2052"/>
    <cellStyle name="Ênfase6 36" xfId="2053"/>
    <cellStyle name="Ênfase6 37" xfId="2054"/>
    <cellStyle name="Ênfase6 38" xfId="2055"/>
    <cellStyle name="Ênfase6 39" xfId="2056"/>
    <cellStyle name="Ênfase6 4" xfId="2057"/>
    <cellStyle name="Ênfase6 40" xfId="2058"/>
    <cellStyle name="Ênfase6 41" xfId="2059"/>
    <cellStyle name="Ênfase6 42" xfId="2060"/>
    <cellStyle name="Ênfase6 43" xfId="2061"/>
    <cellStyle name="Ênfase6 44" xfId="2062"/>
    <cellStyle name="Ênfase6 45" xfId="2063"/>
    <cellStyle name="Ênfase6 46" xfId="2064"/>
    <cellStyle name="Ênfase6 47" xfId="2065"/>
    <cellStyle name="Ênfase6 48" xfId="2066"/>
    <cellStyle name="Ênfase6 49" xfId="2067"/>
    <cellStyle name="Ênfase6 5" xfId="2068"/>
    <cellStyle name="Ênfase6 50" xfId="2069"/>
    <cellStyle name="Ênfase6 51" xfId="2070"/>
    <cellStyle name="Ênfase6 52" xfId="2071"/>
    <cellStyle name="Ênfase6 53" xfId="2072"/>
    <cellStyle name="Ênfase6 54" xfId="2073"/>
    <cellStyle name="Ênfase6 6" xfId="2074"/>
    <cellStyle name="Ênfase6 7" xfId="2075"/>
    <cellStyle name="Ênfase6 8" xfId="2076"/>
    <cellStyle name="Ênfase6 9" xfId="2077"/>
    <cellStyle name="Entrada 10" xfId="2078"/>
    <cellStyle name="Entrada 11" xfId="2079"/>
    <cellStyle name="Entrada 12" xfId="2080"/>
    <cellStyle name="Entrada 13" xfId="2081"/>
    <cellStyle name="Entrada 14" xfId="2082"/>
    <cellStyle name="Entrada 15" xfId="2083"/>
    <cellStyle name="Entrada 16" xfId="2084"/>
    <cellStyle name="Entrada 17" xfId="2085"/>
    <cellStyle name="Entrada 18" xfId="2086"/>
    <cellStyle name="Entrada 19" xfId="2087"/>
    <cellStyle name="Entrada 2" xfId="2088"/>
    <cellStyle name="Entrada 2 2" xfId="2089"/>
    <cellStyle name="Entrada 2 3" xfId="2090"/>
    <cellStyle name="Entrada 2 4" xfId="2091"/>
    <cellStyle name="Entrada 2 5" xfId="2092"/>
    <cellStyle name="Entrada 2 6" xfId="2093"/>
    <cellStyle name="Entrada 2 7" xfId="2094"/>
    <cellStyle name="Entrada 20" xfId="2095"/>
    <cellStyle name="Entrada 21" xfId="2096"/>
    <cellStyle name="Entrada 22" xfId="2097"/>
    <cellStyle name="Entrada 23" xfId="2098"/>
    <cellStyle name="Entrada 24" xfId="2099"/>
    <cellStyle name="Entrada 25" xfId="2100"/>
    <cellStyle name="Entrada 26" xfId="2101"/>
    <cellStyle name="Entrada 27" xfId="2102"/>
    <cellStyle name="Entrada 28" xfId="2103"/>
    <cellStyle name="Entrada 29" xfId="2104"/>
    <cellStyle name="Entrada 3" xfId="2105"/>
    <cellStyle name="Entrada 30" xfId="2106"/>
    <cellStyle name="Entrada 31" xfId="2107"/>
    <cellStyle name="Entrada 32" xfId="2108"/>
    <cellStyle name="Entrada 33" xfId="2109"/>
    <cellStyle name="Entrada 34" xfId="2110"/>
    <cellStyle name="Entrada 35" xfId="2111"/>
    <cellStyle name="Entrada 36" xfId="2112"/>
    <cellStyle name="Entrada 37" xfId="2113"/>
    <cellStyle name="Entrada 38" xfId="2114"/>
    <cellStyle name="Entrada 39" xfId="2115"/>
    <cellStyle name="Entrada 4" xfId="2116"/>
    <cellStyle name="Entrada 40" xfId="2117"/>
    <cellStyle name="Entrada 41" xfId="2118"/>
    <cellStyle name="Entrada 42" xfId="2119"/>
    <cellStyle name="Entrada 43" xfId="2120"/>
    <cellStyle name="Entrada 44" xfId="2121"/>
    <cellStyle name="Entrada 45" xfId="2122"/>
    <cellStyle name="Entrada 46" xfId="2123"/>
    <cellStyle name="Entrada 47" xfId="2124"/>
    <cellStyle name="Entrada 48" xfId="2125"/>
    <cellStyle name="Entrada 49" xfId="2126"/>
    <cellStyle name="Entrada 5" xfId="2127"/>
    <cellStyle name="Entrada 50" xfId="2128"/>
    <cellStyle name="Entrada 51" xfId="2129"/>
    <cellStyle name="Entrada 52" xfId="2130"/>
    <cellStyle name="Entrada 53" xfId="2131"/>
    <cellStyle name="Entrada 54" xfId="2132"/>
    <cellStyle name="Entrada 6" xfId="2133"/>
    <cellStyle name="Entrada 7" xfId="2134"/>
    <cellStyle name="Entrada 8" xfId="2135"/>
    <cellStyle name="Entrada 9" xfId="2136"/>
    <cellStyle name="Error" xfId="2137"/>
    <cellStyle name="Error 10" xfId="2138"/>
    <cellStyle name="Error 11" xfId="2139"/>
    <cellStyle name="Error 12" xfId="2140"/>
    <cellStyle name="Error 13" xfId="2141"/>
    <cellStyle name="Error 14" xfId="2142"/>
    <cellStyle name="Error 15" xfId="2143"/>
    <cellStyle name="Error 16" xfId="2144"/>
    <cellStyle name="Error 17" xfId="2145"/>
    <cellStyle name="Error 18" xfId="2146"/>
    <cellStyle name="Error 19" xfId="2147"/>
    <cellStyle name="Error 2" xfId="2148"/>
    <cellStyle name="Error 2 10" xfId="2149"/>
    <cellStyle name="Error 2 11" xfId="2150"/>
    <cellStyle name="Error 2 12" xfId="2151"/>
    <cellStyle name="Error 2 13" xfId="2152"/>
    <cellStyle name="Error 2 14" xfId="2153"/>
    <cellStyle name="Error 2 15" xfId="2154"/>
    <cellStyle name="Error 2 2" xfId="2155"/>
    <cellStyle name="Error 2 3" xfId="2156"/>
    <cellStyle name="Error 2 4" xfId="2157"/>
    <cellStyle name="Error 2 5" xfId="2158"/>
    <cellStyle name="Error 2 6" xfId="2159"/>
    <cellStyle name="Error 2 7" xfId="2160"/>
    <cellStyle name="Error 2 8" xfId="2161"/>
    <cellStyle name="Error 2 9" xfId="2162"/>
    <cellStyle name="Error 20" xfId="2163"/>
    <cellStyle name="Error 21" xfId="2164"/>
    <cellStyle name="Error 22" xfId="2165"/>
    <cellStyle name="Error 23" xfId="2166"/>
    <cellStyle name="Error 24" xfId="2167"/>
    <cellStyle name="Error 25" xfId="2168"/>
    <cellStyle name="Error 26" xfId="2169"/>
    <cellStyle name="Error 27" xfId="2170"/>
    <cellStyle name="Error 28" xfId="2171"/>
    <cellStyle name="Error 29" xfId="2172"/>
    <cellStyle name="Error 3" xfId="2173"/>
    <cellStyle name="Error 30" xfId="2174"/>
    <cellStyle name="Error 31" xfId="2175"/>
    <cellStyle name="Error 32" xfId="2176"/>
    <cellStyle name="Error 33" xfId="2177"/>
    <cellStyle name="Error 34" xfId="2178"/>
    <cellStyle name="Error 35" xfId="2179"/>
    <cellStyle name="Error 36" xfId="2180"/>
    <cellStyle name="Error 37" xfId="2181"/>
    <cellStyle name="Error 38" xfId="2182"/>
    <cellStyle name="Error 39" xfId="2183"/>
    <cellStyle name="Error 4" xfId="2184"/>
    <cellStyle name="Error 40" xfId="2185"/>
    <cellStyle name="Error 41" xfId="2186"/>
    <cellStyle name="Error 42" xfId="2187"/>
    <cellStyle name="Error 43" xfId="2188"/>
    <cellStyle name="Error 44" xfId="2189"/>
    <cellStyle name="Error 45" xfId="2190"/>
    <cellStyle name="Error 46" xfId="2191"/>
    <cellStyle name="Error 47" xfId="2192"/>
    <cellStyle name="Error 48" xfId="2193"/>
    <cellStyle name="Error 49" xfId="2194"/>
    <cellStyle name="Error 5" xfId="2195"/>
    <cellStyle name="Error 50" xfId="2196"/>
    <cellStyle name="Error 51" xfId="2197"/>
    <cellStyle name="Error 52" xfId="2198"/>
    <cellStyle name="Error 53" xfId="2199"/>
    <cellStyle name="Error 54" xfId="2200"/>
    <cellStyle name="Error 55" xfId="2201"/>
    <cellStyle name="Error 56" xfId="2202"/>
    <cellStyle name="Error 57" xfId="2203"/>
    <cellStyle name="Error 58" xfId="2204"/>
    <cellStyle name="Error 59" xfId="2205"/>
    <cellStyle name="Error 6" xfId="2206"/>
    <cellStyle name="Error 60" xfId="2207"/>
    <cellStyle name="Error 61" xfId="2208"/>
    <cellStyle name="Error 62" xfId="2209"/>
    <cellStyle name="Error 63" xfId="2210"/>
    <cellStyle name="Error 64" xfId="2211"/>
    <cellStyle name="Error 65" xfId="2212"/>
    <cellStyle name="Error 66" xfId="2213"/>
    <cellStyle name="Error 67" xfId="2214"/>
    <cellStyle name="Error 7" xfId="2215"/>
    <cellStyle name="Error 8" xfId="2216"/>
    <cellStyle name="Error 9" xfId="2217"/>
    <cellStyle name="Footnote" xfId="2218"/>
    <cellStyle name="Footnote 10" xfId="2219"/>
    <cellStyle name="Footnote 11" xfId="2220"/>
    <cellStyle name="Footnote 12" xfId="2221"/>
    <cellStyle name="Footnote 13" xfId="2222"/>
    <cellStyle name="Footnote 14" xfId="2223"/>
    <cellStyle name="Footnote 15" xfId="2224"/>
    <cellStyle name="Footnote 16" xfId="2225"/>
    <cellStyle name="Footnote 17" xfId="2226"/>
    <cellStyle name="Footnote 18" xfId="2227"/>
    <cellStyle name="Footnote 19" xfId="2228"/>
    <cellStyle name="Footnote 2" xfId="2229"/>
    <cellStyle name="Footnote 2 10" xfId="2230"/>
    <cellStyle name="Footnote 2 11" xfId="2231"/>
    <cellStyle name="Footnote 2 12" xfId="2232"/>
    <cellStyle name="Footnote 2 13" xfId="2233"/>
    <cellStyle name="Footnote 2 14" xfId="2234"/>
    <cellStyle name="Footnote 2 15" xfId="2235"/>
    <cellStyle name="Footnote 2 2" xfId="2236"/>
    <cellStyle name="Footnote 2 3" xfId="2237"/>
    <cellStyle name="Footnote 2 4" xfId="2238"/>
    <cellStyle name="Footnote 2 5" xfId="2239"/>
    <cellStyle name="Footnote 2 6" xfId="2240"/>
    <cellStyle name="Footnote 2 7" xfId="2241"/>
    <cellStyle name="Footnote 2 8" xfId="2242"/>
    <cellStyle name="Footnote 2 9" xfId="2243"/>
    <cellStyle name="Footnote 20" xfId="2244"/>
    <cellStyle name="Footnote 21" xfId="2245"/>
    <cellStyle name="Footnote 22" xfId="2246"/>
    <cellStyle name="Footnote 23" xfId="2247"/>
    <cellStyle name="Footnote 24" xfId="2248"/>
    <cellStyle name="Footnote 25" xfId="2249"/>
    <cellStyle name="Footnote 26" xfId="2250"/>
    <cellStyle name="Footnote 27" xfId="2251"/>
    <cellStyle name="Footnote 28" xfId="2252"/>
    <cellStyle name="Footnote 29" xfId="2253"/>
    <cellStyle name="Footnote 3" xfId="2254"/>
    <cellStyle name="Footnote 30" xfId="2255"/>
    <cellStyle name="Footnote 31" xfId="2256"/>
    <cellStyle name="Footnote 32" xfId="2257"/>
    <cellStyle name="Footnote 33" xfId="2258"/>
    <cellStyle name="Footnote 34" xfId="2259"/>
    <cellStyle name="Footnote 35" xfId="2260"/>
    <cellStyle name="Footnote 36" xfId="2261"/>
    <cellStyle name="Footnote 37" xfId="2262"/>
    <cellStyle name="Footnote 38" xfId="2263"/>
    <cellStyle name="Footnote 39" xfId="2264"/>
    <cellStyle name="Footnote 4" xfId="2265"/>
    <cellStyle name="Footnote 40" xfId="2266"/>
    <cellStyle name="Footnote 41" xfId="2267"/>
    <cellStyle name="Footnote 42" xfId="2268"/>
    <cellStyle name="Footnote 43" xfId="2269"/>
    <cellStyle name="Footnote 44" xfId="2270"/>
    <cellStyle name="Footnote 45" xfId="2271"/>
    <cellStyle name="Footnote 46" xfId="2272"/>
    <cellStyle name="Footnote 47" xfId="2273"/>
    <cellStyle name="Footnote 48" xfId="2274"/>
    <cellStyle name="Footnote 49" xfId="2275"/>
    <cellStyle name="Footnote 5" xfId="2276"/>
    <cellStyle name="Footnote 50" xfId="2277"/>
    <cellStyle name="Footnote 51" xfId="2278"/>
    <cellStyle name="Footnote 52" xfId="2279"/>
    <cellStyle name="Footnote 53" xfId="2280"/>
    <cellStyle name="Footnote 54" xfId="2281"/>
    <cellStyle name="Footnote 55" xfId="2282"/>
    <cellStyle name="Footnote 56" xfId="2283"/>
    <cellStyle name="Footnote 57" xfId="2284"/>
    <cellStyle name="Footnote 58" xfId="2285"/>
    <cellStyle name="Footnote 59" xfId="2286"/>
    <cellStyle name="Footnote 6" xfId="2287"/>
    <cellStyle name="Footnote 60" xfId="2288"/>
    <cellStyle name="Footnote 61" xfId="2289"/>
    <cellStyle name="Footnote 62" xfId="2290"/>
    <cellStyle name="Footnote 63" xfId="2291"/>
    <cellStyle name="Footnote 64" xfId="2292"/>
    <cellStyle name="Footnote 65" xfId="2293"/>
    <cellStyle name="Footnote 66" xfId="2294"/>
    <cellStyle name="Footnote 67" xfId="2295"/>
    <cellStyle name="Footnote 7" xfId="2296"/>
    <cellStyle name="Footnote 8" xfId="2297"/>
    <cellStyle name="Footnote 9" xfId="2298"/>
    <cellStyle name="Good" xfId="2299"/>
    <cellStyle name="Good 10" xfId="2300"/>
    <cellStyle name="Good 11" xfId="2301"/>
    <cellStyle name="Good 12" xfId="2302"/>
    <cellStyle name="Good 13" xfId="2303"/>
    <cellStyle name="Good 14" xfId="2304"/>
    <cellStyle name="Good 15" xfId="2305"/>
    <cellStyle name="Good 16" xfId="2306"/>
    <cellStyle name="Good 17" xfId="2307"/>
    <cellStyle name="Good 18" xfId="2308"/>
    <cellStyle name="Good 19" xfId="2309"/>
    <cellStyle name="Good 2" xfId="2310"/>
    <cellStyle name="Good 2 10" xfId="2311"/>
    <cellStyle name="Good 2 11" xfId="2312"/>
    <cellStyle name="Good 2 12" xfId="2313"/>
    <cellStyle name="Good 2 13" xfId="2314"/>
    <cellStyle name="Good 2 14" xfId="2315"/>
    <cellStyle name="Good 2 15" xfId="2316"/>
    <cellStyle name="Good 2 2" xfId="2317"/>
    <cellStyle name="Good 2 3" xfId="2318"/>
    <cellStyle name="Good 2 4" xfId="2319"/>
    <cellStyle name="Good 2 5" xfId="2320"/>
    <cellStyle name="Good 2 6" xfId="2321"/>
    <cellStyle name="Good 2 7" xfId="2322"/>
    <cellStyle name="Good 2 8" xfId="2323"/>
    <cellStyle name="Good 2 9" xfId="2324"/>
    <cellStyle name="Good 20" xfId="2325"/>
    <cellStyle name="Good 21" xfId="2326"/>
    <cellStyle name="Good 22" xfId="2327"/>
    <cellStyle name="Good 23" xfId="2328"/>
    <cellStyle name="Good 24" xfId="2329"/>
    <cellStyle name="Good 25" xfId="2330"/>
    <cellStyle name="Good 26" xfId="2331"/>
    <cellStyle name="Good 27" xfId="2332"/>
    <cellStyle name="Good 28" xfId="2333"/>
    <cellStyle name="Good 29" xfId="2334"/>
    <cellStyle name="Good 3" xfId="2335"/>
    <cellStyle name="Good 30" xfId="2336"/>
    <cellStyle name="Good 31" xfId="2337"/>
    <cellStyle name="Good 32" xfId="2338"/>
    <cellStyle name="Good 33" xfId="2339"/>
    <cellStyle name="Good 34" xfId="2340"/>
    <cellStyle name="Good 35" xfId="2341"/>
    <cellStyle name="Good 36" xfId="2342"/>
    <cellStyle name="Good 37" xfId="2343"/>
    <cellStyle name="Good 38" xfId="2344"/>
    <cellStyle name="Good 39" xfId="2345"/>
    <cellStyle name="Good 4" xfId="2346"/>
    <cellStyle name="Good 40" xfId="2347"/>
    <cellStyle name="Good 41" xfId="2348"/>
    <cellStyle name="Good 42" xfId="2349"/>
    <cellStyle name="Good 43" xfId="2350"/>
    <cellStyle name="Good 44" xfId="2351"/>
    <cellStyle name="Good 45" xfId="2352"/>
    <cellStyle name="Good 46" xfId="2353"/>
    <cellStyle name="Good 47" xfId="2354"/>
    <cellStyle name="Good 48" xfId="2355"/>
    <cellStyle name="Good 49" xfId="2356"/>
    <cellStyle name="Good 5" xfId="2357"/>
    <cellStyle name="Good 50" xfId="2358"/>
    <cellStyle name="Good 50 2" xfId="5174"/>
    <cellStyle name="Good 51" xfId="2359"/>
    <cellStyle name="Good 52" xfId="2360"/>
    <cellStyle name="Good 53" xfId="2361"/>
    <cellStyle name="Good 54" xfId="2362"/>
    <cellStyle name="Good 55" xfId="2363"/>
    <cellStyle name="Good 56" xfId="2364"/>
    <cellStyle name="Good 57" xfId="2365"/>
    <cellStyle name="Good 58" xfId="2366"/>
    <cellStyle name="Good 59" xfId="2367"/>
    <cellStyle name="Good 6" xfId="2368"/>
    <cellStyle name="Good 60" xfId="2369"/>
    <cellStyle name="Good 61" xfId="2370"/>
    <cellStyle name="Good 62" xfId="2371"/>
    <cellStyle name="Good 63" xfId="2372"/>
    <cellStyle name="Good 64" xfId="2373"/>
    <cellStyle name="Good 65" xfId="2374"/>
    <cellStyle name="Good 66" xfId="2375"/>
    <cellStyle name="Good 67" xfId="2376"/>
    <cellStyle name="Good 7" xfId="2377"/>
    <cellStyle name="Good 8" xfId="2378"/>
    <cellStyle name="Good 9" xfId="2379"/>
    <cellStyle name="Heading" xfId="2380"/>
    <cellStyle name="Heading 1" xfId="2381"/>
    <cellStyle name="Heading 1 10" xfId="2382"/>
    <cellStyle name="Heading 1 11" xfId="2383"/>
    <cellStyle name="Heading 1 12" xfId="2384"/>
    <cellStyle name="Heading 1 13" xfId="2385"/>
    <cellStyle name="Heading 1 14" xfId="2386"/>
    <cellStyle name="Heading 1 15" xfId="2387"/>
    <cellStyle name="Heading 1 16" xfId="2388"/>
    <cellStyle name="Heading 1 17" xfId="2389"/>
    <cellStyle name="Heading 1 18" xfId="2390"/>
    <cellStyle name="Heading 1 19" xfId="2391"/>
    <cellStyle name="Heading 1 2" xfId="2392"/>
    <cellStyle name="Heading 1 2 10" xfId="2393"/>
    <cellStyle name="Heading 1 2 11" xfId="2394"/>
    <cellStyle name="Heading 1 2 12" xfId="2395"/>
    <cellStyle name="Heading 1 2 13" xfId="2396"/>
    <cellStyle name="Heading 1 2 14" xfId="2397"/>
    <cellStyle name="Heading 1 2 15" xfId="2398"/>
    <cellStyle name="Heading 1 2 2" xfId="2399"/>
    <cellStyle name="Heading 1 2 3" xfId="2400"/>
    <cellStyle name="Heading 1 2 4" xfId="2401"/>
    <cellStyle name="Heading 1 2 5" xfId="2402"/>
    <cellStyle name="Heading 1 2 6" xfId="2403"/>
    <cellStyle name="Heading 1 2 7" xfId="2404"/>
    <cellStyle name="Heading 1 2 8" xfId="2405"/>
    <cellStyle name="Heading 1 2 9" xfId="2406"/>
    <cellStyle name="Heading 1 20" xfId="2407"/>
    <cellStyle name="Heading 1 21" xfId="2408"/>
    <cellStyle name="Heading 1 22" xfId="2409"/>
    <cellStyle name="Heading 1 23" xfId="2410"/>
    <cellStyle name="Heading 1 24" xfId="2411"/>
    <cellStyle name="Heading 1 25" xfId="2412"/>
    <cellStyle name="Heading 1 26" xfId="2413"/>
    <cellStyle name="Heading 1 27" xfId="2414"/>
    <cellStyle name="Heading 1 28" xfId="2415"/>
    <cellStyle name="Heading 1 29" xfId="2416"/>
    <cellStyle name="Heading 1 3" xfId="2417"/>
    <cellStyle name="Heading 1 30" xfId="2418"/>
    <cellStyle name="Heading 1 31" xfId="2419"/>
    <cellStyle name="Heading 1 32" xfId="2420"/>
    <cellStyle name="Heading 1 33" xfId="2421"/>
    <cellStyle name="Heading 1 34" xfId="2422"/>
    <cellStyle name="Heading 1 35" xfId="2423"/>
    <cellStyle name="Heading 1 36" xfId="2424"/>
    <cellStyle name="Heading 1 37" xfId="2425"/>
    <cellStyle name="Heading 1 38" xfId="2426"/>
    <cellStyle name="Heading 1 39" xfId="2427"/>
    <cellStyle name="Heading 1 4" xfId="2428"/>
    <cellStyle name="Heading 1 40" xfId="2429"/>
    <cellStyle name="Heading 1 41" xfId="2430"/>
    <cellStyle name="Heading 1 42" xfId="2431"/>
    <cellStyle name="Heading 1 43" xfId="2432"/>
    <cellStyle name="Heading 1 44" xfId="2433"/>
    <cellStyle name="Heading 1 45" xfId="2434"/>
    <cellStyle name="Heading 1 46" xfId="2435"/>
    <cellStyle name="Heading 1 47" xfId="2436"/>
    <cellStyle name="Heading 1 48" xfId="2437"/>
    <cellStyle name="Heading 1 49" xfId="2438"/>
    <cellStyle name="Heading 1 5" xfId="2439"/>
    <cellStyle name="Heading 1 50" xfId="2440"/>
    <cellStyle name="Heading 1 51" xfId="2441"/>
    <cellStyle name="Heading 1 52" xfId="2442"/>
    <cellStyle name="Heading 1 53" xfId="2443"/>
    <cellStyle name="Heading 1 54" xfId="2444"/>
    <cellStyle name="Heading 1 55" xfId="2445"/>
    <cellStyle name="Heading 1 56" xfId="2446"/>
    <cellStyle name="Heading 1 57" xfId="2447"/>
    <cellStyle name="Heading 1 58" xfId="2448"/>
    <cellStyle name="Heading 1 59" xfId="2449"/>
    <cellStyle name="Heading 1 6" xfId="2450"/>
    <cellStyle name="Heading 1 60" xfId="2451"/>
    <cellStyle name="Heading 1 61" xfId="2452"/>
    <cellStyle name="Heading 1 62" xfId="2453"/>
    <cellStyle name="Heading 1 63" xfId="2454"/>
    <cellStyle name="Heading 1 64" xfId="2455"/>
    <cellStyle name="Heading 1 65" xfId="2456"/>
    <cellStyle name="Heading 1 66" xfId="2457"/>
    <cellStyle name="Heading 1 67" xfId="2458"/>
    <cellStyle name="Heading 1 7" xfId="2459"/>
    <cellStyle name="Heading 1 8" xfId="2460"/>
    <cellStyle name="Heading 1 9" xfId="2461"/>
    <cellStyle name="Heading 10" xfId="2462"/>
    <cellStyle name="Heading 11" xfId="2463"/>
    <cellStyle name="Heading 12" xfId="2464"/>
    <cellStyle name="Heading 13" xfId="2465"/>
    <cellStyle name="Heading 14" xfId="2466"/>
    <cellStyle name="Heading 15" xfId="2467"/>
    <cellStyle name="Heading 16" xfId="2468"/>
    <cellStyle name="Heading 17" xfId="2469"/>
    <cellStyle name="Heading 18" xfId="2470"/>
    <cellStyle name="Heading 19" xfId="2471"/>
    <cellStyle name="Heading 2" xfId="2472"/>
    <cellStyle name="Heading 2 10" xfId="2473"/>
    <cellStyle name="Heading 2 11" xfId="2474"/>
    <cellStyle name="Heading 2 12" xfId="2475"/>
    <cellStyle name="Heading 2 13" xfId="2476"/>
    <cellStyle name="Heading 2 14" xfId="2477"/>
    <cellStyle name="Heading 2 15" xfId="2478"/>
    <cellStyle name="Heading 2 16" xfId="2479"/>
    <cellStyle name="Heading 2 17" xfId="2480"/>
    <cellStyle name="Heading 2 18" xfId="2481"/>
    <cellStyle name="Heading 2 19" xfId="2482"/>
    <cellStyle name="Heading 2 2" xfId="2483"/>
    <cellStyle name="Heading 2 2 10" xfId="2484"/>
    <cellStyle name="Heading 2 2 11" xfId="2485"/>
    <cellStyle name="Heading 2 2 12" xfId="2486"/>
    <cellStyle name="Heading 2 2 13" xfId="2487"/>
    <cellStyle name="Heading 2 2 14" xfId="2488"/>
    <cellStyle name="Heading 2 2 15" xfId="2489"/>
    <cellStyle name="Heading 2 2 2" xfId="2490"/>
    <cellStyle name="Heading 2 2 3" xfId="2491"/>
    <cellStyle name="Heading 2 2 4" xfId="2492"/>
    <cellStyle name="Heading 2 2 5" xfId="2493"/>
    <cellStyle name="Heading 2 2 6" xfId="2494"/>
    <cellStyle name="Heading 2 2 7" xfId="2495"/>
    <cellStyle name="Heading 2 2 8" xfId="2496"/>
    <cellStyle name="Heading 2 2 9" xfId="2497"/>
    <cellStyle name="Heading 2 20" xfId="2498"/>
    <cellStyle name="Heading 2 21" xfId="2499"/>
    <cellStyle name="Heading 2 22" xfId="2500"/>
    <cellStyle name="Heading 2 23" xfId="2501"/>
    <cellStyle name="Heading 2 24" xfId="2502"/>
    <cellStyle name="Heading 2 25" xfId="2503"/>
    <cellStyle name="Heading 2 26" xfId="2504"/>
    <cellStyle name="Heading 2 27" xfId="2505"/>
    <cellStyle name="Heading 2 28" xfId="2506"/>
    <cellStyle name="Heading 2 29" xfId="2507"/>
    <cellStyle name="Heading 2 3" xfId="2508"/>
    <cellStyle name="Heading 2 30" xfId="2509"/>
    <cellStyle name="Heading 2 31" xfId="2510"/>
    <cellStyle name="Heading 2 32" xfId="2511"/>
    <cellStyle name="Heading 2 33" xfId="2512"/>
    <cellStyle name="Heading 2 34" xfId="2513"/>
    <cellStyle name="Heading 2 35" xfId="2514"/>
    <cellStyle name="Heading 2 36" xfId="2515"/>
    <cellStyle name="Heading 2 37" xfId="2516"/>
    <cellStyle name="Heading 2 38" xfId="2517"/>
    <cellStyle name="Heading 2 39" xfId="2518"/>
    <cellStyle name="Heading 2 4" xfId="2519"/>
    <cellStyle name="Heading 2 40" xfId="2520"/>
    <cellStyle name="Heading 2 41" xfId="2521"/>
    <cellStyle name="Heading 2 42" xfId="2522"/>
    <cellStyle name="Heading 2 43" xfId="2523"/>
    <cellStyle name="Heading 2 44" xfId="2524"/>
    <cellStyle name="Heading 2 45" xfId="2525"/>
    <cellStyle name="Heading 2 46" xfId="2526"/>
    <cellStyle name="Heading 2 47" xfId="2527"/>
    <cellStyle name="Heading 2 48" xfId="2528"/>
    <cellStyle name="Heading 2 49" xfId="2529"/>
    <cellStyle name="Heading 2 5" xfId="2530"/>
    <cellStyle name="Heading 2 50" xfId="2531"/>
    <cellStyle name="Heading 2 51" xfId="2532"/>
    <cellStyle name="Heading 2 52" xfId="2533"/>
    <cellStyle name="Heading 2 53" xfId="2534"/>
    <cellStyle name="Heading 2 54" xfId="2535"/>
    <cellStyle name="Heading 2 55" xfId="2536"/>
    <cellStyle name="Heading 2 56" xfId="2537"/>
    <cellStyle name="Heading 2 57" xfId="2538"/>
    <cellStyle name="Heading 2 58" xfId="2539"/>
    <cellStyle name="Heading 2 59" xfId="2540"/>
    <cellStyle name="Heading 2 6" xfId="2541"/>
    <cellStyle name="Heading 2 60" xfId="2542"/>
    <cellStyle name="Heading 2 61" xfId="2543"/>
    <cellStyle name="Heading 2 62" xfId="2544"/>
    <cellStyle name="Heading 2 63" xfId="2545"/>
    <cellStyle name="Heading 2 64" xfId="2546"/>
    <cellStyle name="Heading 2 65" xfId="2547"/>
    <cellStyle name="Heading 2 66" xfId="2548"/>
    <cellStyle name="Heading 2 67" xfId="2549"/>
    <cellStyle name="Heading 2 7" xfId="2550"/>
    <cellStyle name="Heading 2 8" xfId="2551"/>
    <cellStyle name="Heading 2 9" xfId="2552"/>
    <cellStyle name="Heading 20" xfId="2553"/>
    <cellStyle name="Heading 21" xfId="2554"/>
    <cellStyle name="Heading 22" xfId="2555"/>
    <cellStyle name="Heading 23" xfId="2556"/>
    <cellStyle name="Heading 24" xfId="2557"/>
    <cellStyle name="Heading 25" xfId="2558"/>
    <cellStyle name="Heading 26" xfId="2559"/>
    <cellStyle name="Heading 27" xfId="2560"/>
    <cellStyle name="Heading 28" xfId="2561"/>
    <cellStyle name="Heading 29" xfId="2562"/>
    <cellStyle name="Heading 3" xfId="2563"/>
    <cellStyle name="Heading 3 10" xfId="2564"/>
    <cellStyle name="Heading 3 11" xfId="2565"/>
    <cellStyle name="Heading 3 12" xfId="2566"/>
    <cellStyle name="Heading 3 13" xfId="2567"/>
    <cellStyle name="Heading 3 14" xfId="2568"/>
    <cellStyle name="Heading 3 15" xfId="2569"/>
    <cellStyle name="Heading 3 2" xfId="2570"/>
    <cellStyle name="Heading 3 3" xfId="2571"/>
    <cellStyle name="Heading 3 4" xfId="2572"/>
    <cellStyle name="Heading 3 5" xfId="2573"/>
    <cellStyle name="Heading 3 6" xfId="2574"/>
    <cellStyle name="Heading 3 7" xfId="2575"/>
    <cellStyle name="Heading 3 8" xfId="2576"/>
    <cellStyle name="Heading 3 9" xfId="2577"/>
    <cellStyle name="Heading 30" xfId="2578"/>
    <cellStyle name="Heading 31" xfId="2579"/>
    <cellStyle name="Heading 32" xfId="2580"/>
    <cellStyle name="Heading 33" xfId="2581"/>
    <cellStyle name="Heading 34" xfId="2582"/>
    <cellStyle name="Heading 35" xfId="2583"/>
    <cellStyle name="Heading 36" xfId="2584"/>
    <cellStyle name="Heading 37" xfId="2585"/>
    <cellStyle name="Heading 38" xfId="2586"/>
    <cellStyle name="Heading 39" xfId="2587"/>
    <cellStyle name="Heading 4" xfId="2588"/>
    <cellStyle name="Heading 40" xfId="2589"/>
    <cellStyle name="Heading 41" xfId="2590"/>
    <cellStyle name="Heading 42" xfId="2591"/>
    <cellStyle name="Heading 43" xfId="2592"/>
    <cellStyle name="Heading 44" xfId="2593"/>
    <cellStyle name="Heading 45" xfId="2594"/>
    <cellStyle name="Heading 46" xfId="2595"/>
    <cellStyle name="Heading 47" xfId="2596"/>
    <cellStyle name="Heading 48" xfId="2597"/>
    <cellStyle name="Heading 49" xfId="2598"/>
    <cellStyle name="Heading 5" xfId="2599"/>
    <cellStyle name="Heading 50" xfId="2600"/>
    <cellStyle name="Heading 51" xfId="2601"/>
    <cellStyle name="Heading 52" xfId="2602"/>
    <cellStyle name="Heading 53" xfId="2603"/>
    <cellStyle name="Heading 54" xfId="2604"/>
    <cellStyle name="Heading 55" xfId="2605"/>
    <cellStyle name="Heading 56" xfId="2606"/>
    <cellStyle name="Heading 57" xfId="2607"/>
    <cellStyle name="Heading 58" xfId="2608"/>
    <cellStyle name="Heading 59" xfId="2609"/>
    <cellStyle name="Heading 6" xfId="2610"/>
    <cellStyle name="Heading 60" xfId="2611"/>
    <cellStyle name="Heading 61" xfId="2612"/>
    <cellStyle name="Heading 62" xfId="2613"/>
    <cellStyle name="Heading 63" xfId="2614"/>
    <cellStyle name="Heading 64" xfId="2615"/>
    <cellStyle name="Heading 65" xfId="2616"/>
    <cellStyle name="Heading 66" xfId="2617"/>
    <cellStyle name="Heading 67" xfId="2618"/>
    <cellStyle name="Heading 68" xfId="2619"/>
    <cellStyle name="Heading 7" xfId="2620"/>
    <cellStyle name="Heading 8" xfId="2621"/>
    <cellStyle name="Heading 9" xfId="2622"/>
    <cellStyle name="Hyperlink 10" xfId="2623"/>
    <cellStyle name="Hyperlink 100" xfId="2624"/>
    <cellStyle name="Hyperlink 101" xfId="2625"/>
    <cellStyle name="Hyperlink 102" xfId="2626"/>
    <cellStyle name="Hyperlink 103" xfId="2627"/>
    <cellStyle name="Hyperlink 104" xfId="2628"/>
    <cellStyle name="Hyperlink 105" xfId="2629"/>
    <cellStyle name="Hyperlink 106" xfId="2630"/>
    <cellStyle name="Hyperlink 107" xfId="2631"/>
    <cellStyle name="Hyperlink 108" xfId="2632"/>
    <cellStyle name="Hyperlink 109" xfId="2633"/>
    <cellStyle name="Hyperlink 11" xfId="2634"/>
    <cellStyle name="Hyperlink 110" xfId="2635"/>
    <cellStyle name="Hyperlink 111" xfId="2636"/>
    <cellStyle name="Hyperlink 112" xfId="2637"/>
    <cellStyle name="Hyperlink 113" xfId="2638"/>
    <cellStyle name="Hyperlink 114" xfId="2639"/>
    <cellStyle name="Hyperlink 115" xfId="2640"/>
    <cellStyle name="Hyperlink 116" xfId="2641"/>
    <cellStyle name="Hyperlink 117" xfId="2642"/>
    <cellStyle name="Hyperlink 118" xfId="2643"/>
    <cellStyle name="Hyperlink 119" xfId="2644"/>
    <cellStyle name="Hyperlink 12" xfId="2645"/>
    <cellStyle name="Hyperlink 120" xfId="2646"/>
    <cellStyle name="Hyperlink 121" xfId="2647"/>
    <cellStyle name="Hyperlink 122" xfId="2648"/>
    <cellStyle name="Hyperlink 123" xfId="2649"/>
    <cellStyle name="Hyperlink 124" xfId="2650"/>
    <cellStyle name="Hyperlink 125" xfId="2651"/>
    <cellStyle name="Hyperlink 126" xfId="2652"/>
    <cellStyle name="Hyperlink 127" xfId="2653"/>
    <cellStyle name="Hyperlink 13" xfId="2654"/>
    <cellStyle name="Hyperlink 14" xfId="2655"/>
    <cellStyle name="Hyperlink 15" xfId="2656"/>
    <cellStyle name="Hyperlink 16" xfId="2657"/>
    <cellStyle name="Hyperlink 17" xfId="2658"/>
    <cellStyle name="Hyperlink 18" xfId="2659"/>
    <cellStyle name="Hyperlink 19" xfId="2660"/>
    <cellStyle name="Hyperlink 2" xfId="2661"/>
    <cellStyle name="Hyperlink 2 10" xfId="2662"/>
    <cellStyle name="Hyperlink 2 11" xfId="2663"/>
    <cellStyle name="Hyperlink 2 12" xfId="2664"/>
    <cellStyle name="Hyperlink 2 13" xfId="2665"/>
    <cellStyle name="Hyperlink 2 14" xfId="2666"/>
    <cellStyle name="Hyperlink 2 15" xfId="2667"/>
    <cellStyle name="Hyperlink 2 2" xfId="2668"/>
    <cellStyle name="Hyperlink 2 3" xfId="2669"/>
    <cellStyle name="Hyperlink 2 4" xfId="2670"/>
    <cellStyle name="Hyperlink 2 5" xfId="2671"/>
    <cellStyle name="Hyperlink 2 6" xfId="2672"/>
    <cellStyle name="Hyperlink 2 7" xfId="2673"/>
    <cellStyle name="Hyperlink 2 8" xfId="2674"/>
    <cellStyle name="Hyperlink 2 9" xfId="2675"/>
    <cellStyle name="Hyperlink 20" xfId="2676"/>
    <cellStyle name="Hyperlink 21" xfId="2677"/>
    <cellStyle name="Hyperlink 22" xfId="2678"/>
    <cellStyle name="Hyperlink 23" xfId="2679"/>
    <cellStyle name="Hyperlink 24" xfId="2680"/>
    <cellStyle name="Hyperlink 25" xfId="2681"/>
    <cellStyle name="Hyperlink 26" xfId="2682"/>
    <cellStyle name="Hyperlink 27" xfId="2683"/>
    <cellStyle name="Hyperlink 28" xfId="2684"/>
    <cellStyle name="Hyperlink 29" xfId="2685"/>
    <cellStyle name="Hyperlink 3" xfId="2686"/>
    <cellStyle name="Hyperlink 30" xfId="2687"/>
    <cellStyle name="Hyperlink 31" xfId="2688"/>
    <cellStyle name="Hyperlink 32" xfId="2689"/>
    <cellStyle name="Hyperlink 33" xfId="2690"/>
    <cellStyle name="Hyperlink 34" xfId="2691"/>
    <cellStyle name="Hyperlink 35" xfId="2692"/>
    <cellStyle name="Hyperlink 36" xfId="2693"/>
    <cellStyle name="Hyperlink 37" xfId="2694"/>
    <cellStyle name="Hyperlink 38" xfId="2695"/>
    <cellStyle name="Hyperlink 39" xfId="2696"/>
    <cellStyle name="Hyperlink 4" xfId="2697"/>
    <cellStyle name="Hyperlink 40" xfId="2698"/>
    <cellStyle name="Hyperlink 41" xfId="2699"/>
    <cellStyle name="Hyperlink 42" xfId="2700"/>
    <cellStyle name="Hyperlink 43" xfId="2701"/>
    <cellStyle name="Hyperlink 44" xfId="2702"/>
    <cellStyle name="Hyperlink 45" xfId="2703"/>
    <cellStyle name="Hyperlink 46" xfId="2704"/>
    <cellStyle name="Hyperlink 47" xfId="2705"/>
    <cellStyle name="Hyperlink 48" xfId="2706"/>
    <cellStyle name="Hyperlink 49" xfId="2707"/>
    <cellStyle name="Hyperlink 5" xfId="2708"/>
    <cellStyle name="Hyperlink 50" xfId="2709"/>
    <cellStyle name="Hyperlink 51" xfId="2710"/>
    <cellStyle name="Hyperlink 52" xfId="2711"/>
    <cellStyle name="Hyperlink 53" xfId="2712"/>
    <cellStyle name="Hyperlink 54" xfId="2713"/>
    <cellStyle name="Hyperlink 55" xfId="2714"/>
    <cellStyle name="Hyperlink 56" xfId="2715"/>
    <cellStyle name="Hyperlink 57" xfId="2716"/>
    <cellStyle name="Hyperlink 58" xfId="2717"/>
    <cellStyle name="Hyperlink 59" xfId="2718"/>
    <cellStyle name="Hyperlink 6" xfId="2719"/>
    <cellStyle name="Hyperlink 60" xfId="2720"/>
    <cellStyle name="Hyperlink 61" xfId="2721"/>
    <cellStyle name="Hyperlink 62" xfId="2722"/>
    <cellStyle name="Hyperlink 63" xfId="2723"/>
    <cellStyle name="Hyperlink 64" xfId="2724"/>
    <cellStyle name="Hyperlink 65" xfId="2725"/>
    <cellStyle name="Hyperlink 66" xfId="2726"/>
    <cellStyle name="Hyperlink 67" xfId="2727"/>
    <cellStyle name="Hyperlink 68" xfId="2728"/>
    <cellStyle name="Hyperlink 69" xfId="2729"/>
    <cellStyle name="Hyperlink 7" xfId="2730"/>
    <cellStyle name="Hyperlink 70" xfId="2731"/>
    <cellStyle name="Hyperlink 71" xfId="2732"/>
    <cellStyle name="Hyperlink 72" xfId="2733"/>
    <cellStyle name="Hyperlink 73" xfId="2734"/>
    <cellStyle name="Hyperlink 74" xfId="2735"/>
    <cellStyle name="Hyperlink 75" xfId="2736"/>
    <cellStyle name="Hyperlink 76" xfId="2737"/>
    <cellStyle name="Hyperlink 77" xfId="2738"/>
    <cellStyle name="Hyperlink 78" xfId="2739"/>
    <cellStyle name="Hyperlink 79" xfId="2740"/>
    <cellStyle name="Hyperlink 8" xfId="2741"/>
    <cellStyle name="Hyperlink 80" xfId="2742"/>
    <cellStyle name="Hyperlink 81" xfId="2743"/>
    <cellStyle name="Hyperlink 82" xfId="2744"/>
    <cellStyle name="Hyperlink 83" xfId="2745"/>
    <cellStyle name="Hyperlink 84" xfId="2746"/>
    <cellStyle name="Hyperlink 85" xfId="2747"/>
    <cellStyle name="Hyperlink 86" xfId="2748"/>
    <cellStyle name="Hyperlink 87" xfId="2749"/>
    <cellStyle name="Hyperlink 88" xfId="2750"/>
    <cellStyle name="Hyperlink 89" xfId="2751"/>
    <cellStyle name="Hyperlink 9" xfId="2752"/>
    <cellStyle name="Hyperlink 90" xfId="2753"/>
    <cellStyle name="Hyperlink 91" xfId="2754"/>
    <cellStyle name="Hyperlink 92" xfId="2755"/>
    <cellStyle name="Hyperlink 93" xfId="2756"/>
    <cellStyle name="Hyperlink 94" xfId="2757"/>
    <cellStyle name="Hyperlink 95" xfId="2758"/>
    <cellStyle name="Hyperlink 96" xfId="2759"/>
    <cellStyle name="Hyperlink 97" xfId="2760"/>
    <cellStyle name="Hyperlink 98" xfId="2761"/>
    <cellStyle name="Hyperlink 99" xfId="2762"/>
    <cellStyle name="Hyperlink_PMC_Mai_2015_CCS" xfId="5173"/>
    <cellStyle name="Incorreto 10" xfId="2763"/>
    <cellStyle name="Incorreto 11" xfId="2764"/>
    <cellStyle name="Incorreto 12" xfId="2765"/>
    <cellStyle name="Incorreto 13" xfId="2766"/>
    <cellStyle name="Incorreto 14" xfId="2767"/>
    <cellStyle name="Incorreto 15" xfId="2768"/>
    <cellStyle name="Incorreto 16" xfId="2769"/>
    <cellStyle name="Incorreto 17" xfId="2770"/>
    <cellStyle name="Incorreto 18" xfId="2771"/>
    <cellStyle name="Incorreto 19" xfId="2772"/>
    <cellStyle name="Incorreto 2" xfId="2773"/>
    <cellStyle name="Incorreto 2 2" xfId="2774"/>
    <cellStyle name="Incorreto 2 2 2" xfId="2775"/>
    <cellStyle name="Incorreto 2 3" xfId="2776"/>
    <cellStyle name="Incorreto 2 4" xfId="2777"/>
    <cellStyle name="Incorreto 2 5" xfId="2778"/>
    <cellStyle name="Incorreto 2 6" xfId="2779"/>
    <cellStyle name="Incorreto 2 7" xfId="2780"/>
    <cellStyle name="Incorreto 20" xfId="2781"/>
    <cellStyle name="Incorreto 21" xfId="2782"/>
    <cellStyle name="Incorreto 22" xfId="2783"/>
    <cellStyle name="Incorreto 23" xfId="2784"/>
    <cellStyle name="Incorreto 24" xfId="2785"/>
    <cellStyle name="Incorreto 25" xfId="2786"/>
    <cellStyle name="Incorreto 26" xfId="2787"/>
    <cellStyle name="Incorreto 27" xfId="2788"/>
    <cellStyle name="Incorreto 28" xfId="2789"/>
    <cellStyle name="Incorreto 29" xfId="2790"/>
    <cellStyle name="Incorreto 3" xfId="2791"/>
    <cellStyle name="Incorreto 30" xfId="2792"/>
    <cellStyle name="Incorreto 31" xfId="2793"/>
    <cellStyle name="Incorreto 32" xfId="2794"/>
    <cellStyle name="Incorreto 33" xfId="2795"/>
    <cellStyle name="Incorreto 34" xfId="2796"/>
    <cellStyle name="Incorreto 35" xfId="2797"/>
    <cellStyle name="Incorreto 36" xfId="2798"/>
    <cellStyle name="Incorreto 37" xfId="2799"/>
    <cellStyle name="Incorreto 38" xfId="2800"/>
    <cellStyle name="Incorreto 39" xfId="2801"/>
    <cellStyle name="Incorreto 4" xfId="2802"/>
    <cellStyle name="Incorreto 40" xfId="2803"/>
    <cellStyle name="Incorreto 41" xfId="2804"/>
    <cellStyle name="Incorreto 42" xfId="2805"/>
    <cellStyle name="Incorreto 43" xfId="2806"/>
    <cellStyle name="Incorreto 44" xfId="2807"/>
    <cellStyle name="Incorreto 45" xfId="2808"/>
    <cellStyle name="Incorreto 46" xfId="2809"/>
    <cellStyle name="Incorreto 47" xfId="2810"/>
    <cellStyle name="Incorreto 48" xfId="2811"/>
    <cellStyle name="Incorreto 49" xfId="2812"/>
    <cellStyle name="Incorreto 5" xfId="2813"/>
    <cellStyle name="Incorreto 50" xfId="2814"/>
    <cellStyle name="Incorreto 51" xfId="2815"/>
    <cellStyle name="Incorreto 52" xfId="2816"/>
    <cellStyle name="Incorreto 53" xfId="2817"/>
    <cellStyle name="Incorreto 54" xfId="2818"/>
    <cellStyle name="Incorreto 6" xfId="2819"/>
    <cellStyle name="Incorreto 7" xfId="2820"/>
    <cellStyle name="Incorreto 8" xfId="2821"/>
    <cellStyle name="Incorreto 9" xfId="2822"/>
    <cellStyle name="Neutra 10" xfId="2823"/>
    <cellStyle name="Neutra 11" xfId="2824"/>
    <cellStyle name="Neutra 12" xfId="2825"/>
    <cellStyle name="Neutra 13" xfId="2826"/>
    <cellStyle name="Neutra 14" xfId="2827"/>
    <cellStyle name="Neutra 15" xfId="2828"/>
    <cellStyle name="Neutra 16" xfId="2829"/>
    <cellStyle name="Neutra 17" xfId="2830"/>
    <cellStyle name="Neutra 18" xfId="2831"/>
    <cellStyle name="Neutra 19" xfId="2832"/>
    <cellStyle name="Neutra 2" xfId="2833"/>
    <cellStyle name="Neutra 2 2" xfId="2834"/>
    <cellStyle name="Neutra 2 2 2" xfId="2835"/>
    <cellStyle name="Neutra 2 3" xfId="2836"/>
    <cellStyle name="Neutra 2 4" xfId="2837"/>
    <cellStyle name="Neutra 2 5" xfId="2838"/>
    <cellStyle name="Neutra 2 6" xfId="2839"/>
    <cellStyle name="Neutra 2 7" xfId="2840"/>
    <cellStyle name="Neutra 20" xfId="2841"/>
    <cellStyle name="Neutra 21" xfId="2842"/>
    <cellStyle name="Neutra 22" xfId="2843"/>
    <cellStyle name="Neutra 23" xfId="2844"/>
    <cellStyle name="Neutra 24" xfId="2845"/>
    <cellStyle name="Neutra 25" xfId="2846"/>
    <cellStyle name="Neutra 26" xfId="2847"/>
    <cellStyle name="Neutra 27" xfId="2848"/>
    <cellStyle name="Neutra 28" xfId="2849"/>
    <cellStyle name="Neutra 29" xfId="2850"/>
    <cellStyle name="Neutra 3" xfId="2851"/>
    <cellStyle name="Neutra 30" xfId="2852"/>
    <cellStyle name="Neutra 31" xfId="2853"/>
    <cellStyle name="Neutra 32" xfId="2854"/>
    <cellStyle name="Neutra 33" xfId="2855"/>
    <cellStyle name="Neutra 34" xfId="2856"/>
    <cellStyle name="Neutra 35" xfId="2857"/>
    <cellStyle name="Neutra 36" xfId="2858"/>
    <cellStyle name="Neutra 37" xfId="2859"/>
    <cellStyle name="Neutra 38" xfId="2860"/>
    <cellStyle name="Neutra 39" xfId="2861"/>
    <cellStyle name="Neutra 4" xfId="2862"/>
    <cellStyle name="Neutra 40" xfId="2863"/>
    <cellStyle name="Neutra 41" xfId="2864"/>
    <cellStyle name="Neutra 42" xfId="2865"/>
    <cellStyle name="Neutra 43" xfId="2866"/>
    <cellStyle name="Neutra 44" xfId="2867"/>
    <cellStyle name="Neutra 45" xfId="2868"/>
    <cellStyle name="Neutra 46" xfId="2869"/>
    <cellStyle name="Neutra 47" xfId="2870"/>
    <cellStyle name="Neutra 48" xfId="2871"/>
    <cellStyle name="Neutra 49" xfId="2872"/>
    <cellStyle name="Neutra 5" xfId="2873"/>
    <cellStyle name="Neutra 50" xfId="2874"/>
    <cellStyle name="Neutra 51" xfId="2875"/>
    <cellStyle name="Neutra 52" xfId="2876"/>
    <cellStyle name="Neutra 53" xfId="2877"/>
    <cellStyle name="Neutra 54" xfId="2878"/>
    <cellStyle name="Neutra 6" xfId="2879"/>
    <cellStyle name="Neutra 7" xfId="2880"/>
    <cellStyle name="Neutra 8" xfId="2881"/>
    <cellStyle name="Neutra 9" xfId="2882"/>
    <cellStyle name="Neutral" xfId="2883"/>
    <cellStyle name="Neutral 10" xfId="2884"/>
    <cellStyle name="Neutral 11" xfId="2885"/>
    <cellStyle name="Neutral 12" xfId="2886"/>
    <cellStyle name="Neutral 13" xfId="2887"/>
    <cellStyle name="Neutral 14" xfId="2888"/>
    <cellStyle name="Neutral 15" xfId="2889"/>
    <cellStyle name="Neutral 16" xfId="2890"/>
    <cellStyle name="Neutral 17" xfId="2891"/>
    <cellStyle name="Neutral 18" xfId="2892"/>
    <cellStyle name="Neutral 19" xfId="2893"/>
    <cellStyle name="Neutral 2" xfId="2894"/>
    <cellStyle name="Neutral 2 10" xfId="2895"/>
    <cellStyle name="Neutral 2 11" xfId="2896"/>
    <cellStyle name="Neutral 2 12" xfId="2897"/>
    <cellStyle name="Neutral 2 13" xfId="2898"/>
    <cellStyle name="Neutral 2 14" xfId="2899"/>
    <cellStyle name="Neutral 2 15" xfId="2900"/>
    <cellStyle name="Neutral 2 2" xfId="2901"/>
    <cellStyle name="Neutral 2 3" xfId="2902"/>
    <cellStyle name="Neutral 2 4" xfId="2903"/>
    <cellStyle name="Neutral 2 5" xfId="2904"/>
    <cellStyle name="Neutral 2 6" xfId="2905"/>
    <cellStyle name="Neutral 2 7" xfId="2906"/>
    <cellStyle name="Neutral 2 8" xfId="2907"/>
    <cellStyle name="Neutral 2 9" xfId="2908"/>
    <cellStyle name="Neutral 20" xfId="2909"/>
    <cellStyle name="Neutral 21" xfId="2910"/>
    <cellStyle name="Neutral 22" xfId="2911"/>
    <cellStyle name="Neutral 23" xfId="2912"/>
    <cellStyle name="Neutral 24" xfId="2913"/>
    <cellStyle name="Neutral 25" xfId="2914"/>
    <cellStyle name="Neutral 26" xfId="2915"/>
    <cellStyle name="Neutral 27" xfId="2916"/>
    <cellStyle name="Neutral 28" xfId="2917"/>
    <cellStyle name="Neutral 29" xfId="2918"/>
    <cellStyle name="Neutral 3" xfId="2919"/>
    <cellStyle name="Neutral 30" xfId="2920"/>
    <cellStyle name="Neutral 31" xfId="2921"/>
    <cellStyle name="Neutral 32" xfId="2922"/>
    <cellStyle name="Neutral 33" xfId="2923"/>
    <cellStyle name="Neutral 34" xfId="2924"/>
    <cellStyle name="Neutral 35" xfId="2925"/>
    <cellStyle name="Neutral 36" xfId="2926"/>
    <cellStyle name="Neutral 37" xfId="2927"/>
    <cellStyle name="Neutral 38" xfId="2928"/>
    <cellStyle name="Neutral 39" xfId="2929"/>
    <cellStyle name="Neutral 4" xfId="2930"/>
    <cellStyle name="Neutral 40" xfId="2931"/>
    <cellStyle name="Neutral 41" xfId="2932"/>
    <cellStyle name="Neutral 42" xfId="2933"/>
    <cellStyle name="Neutral 43" xfId="2934"/>
    <cellStyle name="Neutral 44" xfId="2935"/>
    <cellStyle name="Neutral 45" xfId="2936"/>
    <cellStyle name="Neutral 46" xfId="2937"/>
    <cellStyle name="Neutral 47" xfId="2938"/>
    <cellStyle name="Neutral 48" xfId="2939"/>
    <cellStyle name="Neutral 49" xfId="2940"/>
    <cellStyle name="Neutral 5" xfId="2941"/>
    <cellStyle name="Neutral 50" xfId="2942"/>
    <cellStyle name="Neutral 51" xfId="2943"/>
    <cellStyle name="Neutral 52" xfId="2944"/>
    <cellStyle name="Neutral 53" xfId="2945"/>
    <cellStyle name="Neutral 54" xfId="2946"/>
    <cellStyle name="Neutral 55" xfId="2947"/>
    <cellStyle name="Neutral 56" xfId="2948"/>
    <cellStyle name="Neutral 57" xfId="2949"/>
    <cellStyle name="Neutral 58" xfId="2950"/>
    <cellStyle name="Neutral 59" xfId="2951"/>
    <cellStyle name="Neutral 6" xfId="2952"/>
    <cellStyle name="Neutral 60" xfId="2953"/>
    <cellStyle name="Neutral 61" xfId="2954"/>
    <cellStyle name="Neutral 62" xfId="2955"/>
    <cellStyle name="Neutral 63" xfId="2956"/>
    <cellStyle name="Neutral 64" xfId="2957"/>
    <cellStyle name="Neutral 65" xfId="2958"/>
    <cellStyle name="Neutral 66" xfId="2959"/>
    <cellStyle name="Neutral 67" xfId="2960"/>
    <cellStyle name="Neutral 7" xfId="2961"/>
    <cellStyle name="Neutral 8" xfId="2962"/>
    <cellStyle name="Neutral 9" xfId="2963"/>
    <cellStyle name="Normal" xfId="0" builtinId="0"/>
    <cellStyle name="Normal 10" xfId="2964"/>
    <cellStyle name="Normal 10 10" xfId="2965"/>
    <cellStyle name="Normal 10 11" xfId="2966"/>
    <cellStyle name="Normal 10 12" xfId="2967"/>
    <cellStyle name="Normal 10 13" xfId="2968"/>
    <cellStyle name="Normal 10 14" xfId="2969"/>
    <cellStyle name="Normal 10 15" xfId="2970"/>
    <cellStyle name="Normal 10 2" xfId="2971"/>
    <cellStyle name="Normal 10 3" xfId="2972"/>
    <cellStyle name="Normal 10 4" xfId="2973"/>
    <cellStyle name="Normal 10 5" xfId="2974"/>
    <cellStyle name="Normal 10 6" xfId="2975"/>
    <cellStyle name="Normal 10 7" xfId="2976"/>
    <cellStyle name="Normal 10 8" xfId="2977"/>
    <cellStyle name="Normal 10 9" xfId="2978"/>
    <cellStyle name="Normal 100" xfId="2979"/>
    <cellStyle name="Normal 101" xfId="2980"/>
    <cellStyle name="Normal 102" xfId="2981"/>
    <cellStyle name="Normal 103" xfId="2982"/>
    <cellStyle name="Normal 104" xfId="2983"/>
    <cellStyle name="Normal 105" xfId="2984"/>
    <cellStyle name="Normal 106" xfId="2985"/>
    <cellStyle name="Normal 107" xfId="2986"/>
    <cellStyle name="Normal 108" xfId="2987"/>
    <cellStyle name="Normal 109" xfId="2988"/>
    <cellStyle name="Normal 11" xfId="2989"/>
    <cellStyle name="Normal 110" xfId="2990"/>
    <cellStyle name="Normal 111" xfId="2991"/>
    <cellStyle name="Normal 112" xfId="2992"/>
    <cellStyle name="Normal 113" xfId="2993"/>
    <cellStyle name="Normal 114" xfId="2994"/>
    <cellStyle name="Normal 115" xfId="2995"/>
    <cellStyle name="Normal 116" xfId="2996"/>
    <cellStyle name="Normal 117" xfId="2997"/>
    <cellStyle name="Normal 118" xfId="2998"/>
    <cellStyle name="Normal 119" xfId="2999"/>
    <cellStyle name="Normal 12" xfId="3000"/>
    <cellStyle name="Normal 12 10" xfId="3001"/>
    <cellStyle name="Normal 12 100" xfId="3002"/>
    <cellStyle name="Normal 12 101" xfId="3003"/>
    <cellStyle name="Normal 12 102" xfId="3004"/>
    <cellStyle name="Normal 12 103" xfId="3005"/>
    <cellStyle name="Normal 12 104" xfId="3006"/>
    <cellStyle name="Normal 12 105" xfId="3007"/>
    <cellStyle name="Normal 12 106" xfId="3008"/>
    <cellStyle name="Normal 12 107" xfId="3009"/>
    <cellStyle name="Normal 12 108" xfId="3010"/>
    <cellStyle name="Normal 12 109" xfId="3011"/>
    <cellStyle name="Normal 12 11" xfId="3012"/>
    <cellStyle name="Normal 12 110" xfId="3013"/>
    <cellStyle name="Normal 12 111" xfId="3014"/>
    <cellStyle name="Normal 12 112" xfId="3015"/>
    <cellStyle name="Normal 12 113" xfId="3016"/>
    <cellStyle name="Normal 12 114" xfId="3017"/>
    <cellStyle name="Normal 12 115" xfId="3018"/>
    <cellStyle name="Normal 12 116" xfId="3019"/>
    <cellStyle name="Normal 12 117" xfId="3020"/>
    <cellStyle name="Normal 12 118" xfId="3021"/>
    <cellStyle name="Normal 12 119" xfId="3022"/>
    <cellStyle name="Normal 12 12" xfId="3023"/>
    <cellStyle name="Normal 12 120" xfId="3024"/>
    <cellStyle name="Normal 12 121" xfId="3025"/>
    <cellStyle name="Normal 12 122" xfId="3026"/>
    <cellStyle name="Normal 12 123" xfId="3027"/>
    <cellStyle name="Normal 12 124" xfId="3028"/>
    <cellStyle name="Normal 12 125" xfId="3029"/>
    <cellStyle name="Normal 12 126" xfId="3030"/>
    <cellStyle name="Normal 12 127" xfId="3031"/>
    <cellStyle name="Normal 12 128" xfId="3032"/>
    <cellStyle name="Normal 12 129" xfId="3033"/>
    <cellStyle name="Normal 12 13" xfId="3034"/>
    <cellStyle name="Normal 12 130" xfId="3035"/>
    <cellStyle name="Normal 12 131" xfId="3036"/>
    <cellStyle name="Normal 12 132" xfId="3037"/>
    <cellStyle name="Normal 12 133" xfId="3038"/>
    <cellStyle name="Normal 12 134" xfId="3039"/>
    <cellStyle name="Normal 12 135" xfId="3040"/>
    <cellStyle name="Normal 12 136" xfId="3041"/>
    <cellStyle name="Normal 12 137" xfId="3042"/>
    <cellStyle name="Normal 12 138" xfId="3043"/>
    <cellStyle name="Normal 12 14" xfId="3044"/>
    <cellStyle name="Normal 12 15" xfId="3045"/>
    <cellStyle name="Normal 12 16" xfId="3046"/>
    <cellStyle name="Normal 12 17" xfId="3047"/>
    <cellStyle name="Normal 12 18" xfId="3048"/>
    <cellStyle name="Normal 12 19" xfId="3049"/>
    <cellStyle name="Normal 12 2" xfId="3050"/>
    <cellStyle name="Normal 12 20" xfId="3051"/>
    <cellStyle name="Normal 12 21" xfId="3052"/>
    <cellStyle name="Normal 12 22" xfId="3053"/>
    <cellStyle name="Normal 12 23" xfId="3054"/>
    <cellStyle name="Normal 12 24" xfId="3055"/>
    <cellStyle name="Normal 12 25" xfId="3056"/>
    <cellStyle name="Normal 12 26" xfId="3057"/>
    <cellStyle name="Normal 12 27" xfId="3058"/>
    <cellStyle name="Normal 12 28" xfId="3059"/>
    <cellStyle name="Normal 12 29" xfId="3060"/>
    <cellStyle name="Normal 12 3" xfId="3061"/>
    <cellStyle name="Normal 12 30" xfId="3062"/>
    <cellStyle name="Normal 12 31" xfId="3063"/>
    <cellStyle name="Normal 12 32" xfId="3064"/>
    <cellStyle name="Normal 12 33" xfId="3065"/>
    <cellStyle name="Normal 12 34" xfId="3066"/>
    <cellStyle name="Normal 12 35" xfId="3067"/>
    <cellStyle name="Normal 12 36" xfId="3068"/>
    <cellStyle name="Normal 12 37" xfId="3069"/>
    <cellStyle name="Normal 12 38" xfId="3070"/>
    <cellStyle name="Normal 12 39" xfId="3071"/>
    <cellStyle name="Normal 12 4" xfId="3072"/>
    <cellStyle name="Normal 12 40" xfId="3073"/>
    <cellStyle name="Normal 12 41" xfId="3074"/>
    <cellStyle name="Normal 12 42" xfId="3075"/>
    <cellStyle name="Normal 12 43" xfId="3076"/>
    <cellStyle name="Normal 12 44" xfId="3077"/>
    <cellStyle name="Normal 12 45" xfId="3078"/>
    <cellStyle name="Normal 12 46" xfId="3079"/>
    <cellStyle name="Normal 12 47" xfId="3080"/>
    <cellStyle name="Normal 12 48" xfId="3081"/>
    <cellStyle name="Normal 12 49" xfId="3082"/>
    <cellStyle name="Normal 12 5" xfId="3083"/>
    <cellStyle name="Normal 12 50" xfId="3084"/>
    <cellStyle name="Normal 12 51" xfId="3085"/>
    <cellStyle name="Normal 12 52" xfId="3086"/>
    <cellStyle name="Normal 12 53" xfId="3087"/>
    <cellStyle name="Normal 12 54" xfId="3088"/>
    <cellStyle name="Normal 12 55" xfId="3089"/>
    <cellStyle name="Normal 12 56" xfId="3090"/>
    <cellStyle name="Normal 12 57" xfId="3091"/>
    <cellStyle name="Normal 12 58" xfId="3092"/>
    <cellStyle name="Normal 12 59" xfId="3093"/>
    <cellStyle name="Normal 12 6" xfId="3094"/>
    <cellStyle name="Normal 12 60" xfId="3095"/>
    <cellStyle name="Normal 12 61" xfId="3096"/>
    <cellStyle name="Normal 12 62" xfId="3097"/>
    <cellStyle name="Normal 12 63" xfId="3098"/>
    <cellStyle name="Normal 12 64" xfId="3099"/>
    <cellStyle name="Normal 12 65" xfId="3100"/>
    <cellStyle name="Normal 12 66" xfId="3101"/>
    <cellStyle name="Normal 12 67" xfId="3102"/>
    <cellStyle name="Normal 12 68" xfId="3103"/>
    <cellStyle name="Normal 12 69" xfId="3104"/>
    <cellStyle name="Normal 12 7" xfId="3105"/>
    <cellStyle name="Normal 12 70" xfId="3106"/>
    <cellStyle name="Normal 12 71" xfId="3107"/>
    <cellStyle name="Normal 12 72" xfId="3108"/>
    <cellStyle name="Normal 12 73" xfId="3109"/>
    <cellStyle name="Normal 12 74" xfId="3110"/>
    <cellStyle name="Normal 12 75" xfId="3111"/>
    <cellStyle name="Normal 12 76" xfId="3112"/>
    <cellStyle name="Normal 12 77" xfId="3113"/>
    <cellStyle name="Normal 12 78" xfId="3114"/>
    <cellStyle name="Normal 12 79" xfId="3115"/>
    <cellStyle name="Normal 12 8" xfId="3116"/>
    <cellStyle name="Normal 12 80" xfId="3117"/>
    <cellStyle name="Normal 12 81" xfId="3118"/>
    <cellStyle name="Normal 12 82" xfId="3119"/>
    <cellStyle name="Normal 12 83" xfId="3120"/>
    <cellStyle name="Normal 12 84" xfId="3121"/>
    <cellStyle name="Normal 12 85" xfId="3122"/>
    <cellStyle name="Normal 12 86" xfId="3123"/>
    <cellStyle name="Normal 12 87" xfId="3124"/>
    <cellStyle name="Normal 12 88" xfId="3125"/>
    <cellStyle name="Normal 12 89" xfId="3126"/>
    <cellStyle name="Normal 12 9" xfId="3127"/>
    <cellStyle name="Normal 12 90" xfId="3128"/>
    <cellStyle name="Normal 12 91" xfId="3129"/>
    <cellStyle name="Normal 12 92" xfId="3130"/>
    <cellStyle name="Normal 12 93" xfId="3131"/>
    <cellStyle name="Normal 12 94" xfId="3132"/>
    <cellStyle name="Normal 12 95" xfId="3133"/>
    <cellStyle name="Normal 12 96" xfId="3134"/>
    <cellStyle name="Normal 12 97" xfId="3135"/>
    <cellStyle name="Normal 12 98" xfId="3136"/>
    <cellStyle name="Normal 12 99" xfId="3137"/>
    <cellStyle name="Normal 120" xfId="3138"/>
    <cellStyle name="Normal 121" xfId="3139"/>
    <cellStyle name="Normal 122" xfId="3140"/>
    <cellStyle name="Normal 123" xfId="3141"/>
    <cellStyle name="Normal 124" xfId="3142"/>
    <cellStyle name="Normal 125" xfId="3143"/>
    <cellStyle name="Normal 126" xfId="3144"/>
    <cellStyle name="Normal 127" xfId="3145"/>
    <cellStyle name="Normal 128" xfId="3146"/>
    <cellStyle name="Normal 129" xfId="3147"/>
    <cellStyle name="Normal 13" xfId="3148"/>
    <cellStyle name="Normal 13 10" xfId="3149"/>
    <cellStyle name="Normal 13 100" xfId="3150"/>
    <cellStyle name="Normal 13 101" xfId="3151"/>
    <cellStyle name="Normal 13 102" xfId="3152"/>
    <cellStyle name="Normal 13 103" xfId="3153"/>
    <cellStyle name="Normal 13 104" xfId="3154"/>
    <cellStyle name="Normal 13 105" xfId="3155"/>
    <cellStyle name="Normal 13 106" xfId="3156"/>
    <cellStyle name="Normal 13 107" xfId="3157"/>
    <cellStyle name="Normal 13 108" xfId="3158"/>
    <cellStyle name="Normal 13 109" xfId="3159"/>
    <cellStyle name="Normal 13 11" xfId="3160"/>
    <cellStyle name="Normal 13 110" xfId="3161"/>
    <cellStyle name="Normal 13 111" xfId="3162"/>
    <cellStyle name="Normal 13 112" xfId="3163"/>
    <cellStyle name="Normal 13 113" xfId="3164"/>
    <cellStyle name="Normal 13 114" xfId="3165"/>
    <cellStyle name="Normal 13 115" xfId="3166"/>
    <cellStyle name="Normal 13 116" xfId="3167"/>
    <cellStyle name="Normal 13 117" xfId="3168"/>
    <cellStyle name="Normal 13 118" xfId="3169"/>
    <cellStyle name="Normal 13 119" xfId="3170"/>
    <cellStyle name="Normal 13 12" xfId="3171"/>
    <cellStyle name="Normal 13 120" xfId="3172"/>
    <cellStyle name="Normal 13 121" xfId="3173"/>
    <cellStyle name="Normal 13 122" xfId="3174"/>
    <cellStyle name="Normal 13 123" xfId="3175"/>
    <cellStyle name="Normal 13 124" xfId="3176"/>
    <cellStyle name="Normal 13 125" xfId="3177"/>
    <cellStyle name="Normal 13 126" xfId="3178"/>
    <cellStyle name="Normal 13 127" xfId="3179"/>
    <cellStyle name="Normal 13 128" xfId="3180"/>
    <cellStyle name="Normal 13 129" xfId="3181"/>
    <cellStyle name="Normal 13 13" xfId="3182"/>
    <cellStyle name="Normal 13 130" xfId="3183"/>
    <cellStyle name="Normal 13 131" xfId="3184"/>
    <cellStyle name="Normal 13 132" xfId="3185"/>
    <cellStyle name="Normal 13 133" xfId="3186"/>
    <cellStyle name="Normal 13 134" xfId="3187"/>
    <cellStyle name="Normal 13 135" xfId="3188"/>
    <cellStyle name="Normal 13 136" xfId="3189"/>
    <cellStyle name="Normal 13 137" xfId="3190"/>
    <cellStyle name="Normal 13 138" xfId="3191"/>
    <cellStyle name="Normal 13 139" xfId="3192"/>
    <cellStyle name="Normal 13 14" xfId="3193"/>
    <cellStyle name="Normal 13 140" xfId="3194"/>
    <cellStyle name="Normal 13 141" xfId="3195"/>
    <cellStyle name="Normal 13 142" xfId="3196"/>
    <cellStyle name="Normal 13 143" xfId="3197"/>
    <cellStyle name="Normal 13 144" xfId="3198"/>
    <cellStyle name="Normal 13 145" xfId="3199"/>
    <cellStyle name="Normal 13 146" xfId="3200"/>
    <cellStyle name="Normal 13 147" xfId="3201"/>
    <cellStyle name="Normal 13 148" xfId="3202"/>
    <cellStyle name="Normal 13 149" xfId="3203"/>
    <cellStyle name="Normal 13 15" xfId="3204"/>
    <cellStyle name="Normal 13 150" xfId="3205"/>
    <cellStyle name="Normal 13 151" xfId="3206"/>
    <cellStyle name="Normal 13 152" xfId="3207"/>
    <cellStyle name="Normal 13 153" xfId="3208"/>
    <cellStyle name="Normal 13 154" xfId="3209"/>
    <cellStyle name="Normal 13 155" xfId="3210"/>
    <cellStyle name="Normal 13 156" xfId="3211"/>
    <cellStyle name="Normal 13 157" xfId="3212"/>
    <cellStyle name="Normal 13 158" xfId="3213"/>
    <cellStyle name="Normal 13 159" xfId="3214"/>
    <cellStyle name="Normal 13 16" xfId="3215"/>
    <cellStyle name="Normal 13 160" xfId="3216"/>
    <cellStyle name="Normal 13 161" xfId="3217"/>
    <cellStyle name="Normal 13 162" xfId="3218"/>
    <cellStyle name="Normal 13 163" xfId="3219"/>
    <cellStyle name="Normal 13 164" xfId="3220"/>
    <cellStyle name="Normal 13 165" xfId="3221"/>
    <cellStyle name="Normal 13 166" xfId="3222"/>
    <cellStyle name="Normal 13 167" xfId="3223"/>
    <cellStyle name="Normal 13 168" xfId="3224"/>
    <cellStyle name="Normal 13 169" xfId="3225"/>
    <cellStyle name="Normal 13 17" xfId="3226"/>
    <cellStyle name="Normal 13 170" xfId="3227"/>
    <cellStyle name="Normal 13 171" xfId="3228"/>
    <cellStyle name="Normal 13 172" xfId="3229"/>
    <cellStyle name="Normal 13 173" xfId="3230"/>
    <cellStyle name="Normal 13 174" xfId="3231"/>
    <cellStyle name="Normal 13 175" xfId="3232"/>
    <cellStyle name="Normal 13 176" xfId="3233"/>
    <cellStyle name="Normal 13 177" xfId="3234"/>
    <cellStyle name="Normal 13 178" xfId="3235"/>
    <cellStyle name="Normal 13 179" xfId="3236"/>
    <cellStyle name="Normal 13 18" xfId="3237"/>
    <cellStyle name="Normal 13 180" xfId="3238"/>
    <cellStyle name="Normal 13 181" xfId="3239"/>
    <cellStyle name="Normal 13 182" xfId="3240"/>
    <cellStyle name="Normal 13 183" xfId="3241"/>
    <cellStyle name="Normal 13 184" xfId="3242"/>
    <cellStyle name="Normal 13 185" xfId="3243"/>
    <cellStyle name="Normal 13 186" xfId="3244"/>
    <cellStyle name="Normal 13 19" xfId="3245"/>
    <cellStyle name="Normal 13 2" xfId="3246"/>
    <cellStyle name="Normal 13 20" xfId="3247"/>
    <cellStyle name="Normal 13 21" xfId="3248"/>
    <cellStyle name="Normal 13 22" xfId="3249"/>
    <cellStyle name="Normal 13 23" xfId="3250"/>
    <cellStyle name="Normal 13 24" xfId="3251"/>
    <cellStyle name="Normal 13 25" xfId="3252"/>
    <cellStyle name="Normal 13 26" xfId="3253"/>
    <cellStyle name="Normal 13 27" xfId="3254"/>
    <cellStyle name="Normal 13 28" xfId="3255"/>
    <cellStyle name="Normal 13 29" xfId="3256"/>
    <cellStyle name="Normal 13 3" xfId="3257"/>
    <cellStyle name="Normal 13 30" xfId="3258"/>
    <cellStyle name="Normal 13 31" xfId="3259"/>
    <cellStyle name="Normal 13 32" xfId="3260"/>
    <cellStyle name="Normal 13 33" xfId="3261"/>
    <cellStyle name="Normal 13 34" xfId="3262"/>
    <cellStyle name="Normal 13 35" xfId="3263"/>
    <cellStyle name="Normal 13 36" xfId="3264"/>
    <cellStyle name="Normal 13 37" xfId="3265"/>
    <cellStyle name="Normal 13 38" xfId="3266"/>
    <cellStyle name="Normal 13 39" xfId="3267"/>
    <cellStyle name="Normal 13 4" xfId="3268"/>
    <cellStyle name="Normal 13 40" xfId="3269"/>
    <cellStyle name="Normal 13 41" xfId="3270"/>
    <cellStyle name="Normal 13 42" xfId="3271"/>
    <cellStyle name="Normal 13 43" xfId="3272"/>
    <cellStyle name="Normal 13 44" xfId="3273"/>
    <cellStyle name="Normal 13 45" xfId="3274"/>
    <cellStyle name="Normal 13 46" xfId="3275"/>
    <cellStyle name="Normal 13 47" xfId="3276"/>
    <cellStyle name="Normal 13 48" xfId="3277"/>
    <cellStyle name="Normal 13 49" xfId="3278"/>
    <cellStyle name="Normal 13 5" xfId="3279"/>
    <cellStyle name="Normal 13 50" xfId="3280"/>
    <cellStyle name="Normal 13 51" xfId="3281"/>
    <cellStyle name="Normal 13 52" xfId="3282"/>
    <cellStyle name="Normal 13 53" xfId="3283"/>
    <cellStyle name="Normal 13 54" xfId="3284"/>
    <cellStyle name="Normal 13 55" xfId="3285"/>
    <cellStyle name="Normal 13 56" xfId="3286"/>
    <cellStyle name="Normal 13 57" xfId="3287"/>
    <cellStyle name="Normal 13 58" xfId="3288"/>
    <cellStyle name="Normal 13 59" xfId="3289"/>
    <cellStyle name="Normal 13 6" xfId="3290"/>
    <cellStyle name="Normal 13 60" xfId="3291"/>
    <cellStyle name="Normal 13 61" xfId="3292"/>
    <cellStyle name="Normal 13 62" xfId="3293"/>
    <cellStyle name="Normal 13 63" xfId="3294"/>
    <cellStyle name="Normal 13 64" xfId="3295"/>
    <cellStyle name="Normal 13 65" xfId="3296"/>
    <cellStyle name="Normal 13 66" xfId="3297"/>
    <cellStyle name="Normal 13 67" xfId="3298"/>
    <cellStyle name="Normal 13 68" xfId="3299"/>
    <cellStyle name="Normal 13 69" xfId="3300"/>
    <cellStyle name="Normal 13 7" xfId="3301"/>
    <cellStyle name="Normal 13 70" xfId="3302"/>
    <cellStyle name="Normal 13 71" xfId="3303"/>
    <cellStyle name="Normal 13 72" xfId="3304"/>
    <cellStyle name="Normal 13 73" xfId="3305"/>
    <cellStyle name="Normal 13 74" xfId="3306"/>
    <cellStyle name="Normal 13 75" xfId="3307"/>
    <cellStyle name="Normal 13 76" xfId="3308"/>
    <cellStyle name="Normal 13 77" xfId="3309"/>
    <cellStyle name="Normal 13 78" xfId="3310"/>
    <cellStyle name="Normal 13 79" xfId="3311"/>
    <cellStyle name="Normal 13 8" xfId="3312"/>
    <cellStyle name="Normal 13 80" xfId="3313"/>
    <cellStyle name="Normal 13 81" xfId="3314"/>
    <cellStyle name="Normal 13 82" xfId="3315"/>
    <cellStyle name="Normal 13 83" xfId="3316"/>
    <cellStyle name="Normal 13 84" xfId="3317"/>
    <cellStyle name="Normal 13 85" xfId="3318"/>
    <cellStyle name="Normal 13 86" xfId="3319"/>
    <cellStyle name="Normal 13 87" xfId="3320"/>
    <cellStyle name="Normal 13 88" xfId="3321"/>
    <cellStyle name="Normal 13 89" xfId="3322"/>
    <cellStyle name="Normal 13 9" xfId="3323"/>
    <cellStyle name="Normal 13 90" xfId="3324"/>
    <cellStyle name="Normal 13 91" xfId="3325"/>
    <cellStyle name="Normal 13 92" xfId="3326"/>
    <cellStyle name="Normal 13 93" xfId="3327"/>
    <cellStyle name="Normal 13 94" xfId="3328"/>
    <cellStyle name="Normal 13 95" xfId="3329"/>
    <cellStyle name="Normal 13 96" xfId="3330"/>
    <cellStyle name="Normal 13 97" xfId="3331"/>
    <cellStyle name="Normal 13 98" xfId="3332"/>
    <cellStyle name="Normal 13 99" xfId="3333"/>
    <cellStyle name="Normal 130" xfId="3334"/>
    <cellStyle name="Normal 131" xfId="3335"/>
    <cellStyle name="Normal 132" xfId="3336"/>
    <cellStyle name="Normal 133" xfId="3337"/>
    <cellStyle name="Normal 134" xfId="3338"/>
    <cellStyle name="Normal 135" xfId="3339"/>
    <cellStyle name="Normal 136" xfId="3340"/>
    <cellStyle name="Normal 137" xfId="3341"/>
    <cellStyle name="Normal 138" xfId="3342"/>
    <cellStyle name="Normal 139" xfId="3343"/>
    <cellStyle name="Normal 14" xfId="3344"/>
    <cellStyle name="Normal 14 10" xfId="3345"/>
    <cellStyle name="Normal 14 11" xfId="3346"/>
    <cellStyle name="Normal 14 12" xfId="3347"/>
    <cellStyle name="Normal 14 13" xfId="3348"/>
    <cellStyle name="Normal 14 14" xfId="3349"/>
    <cellStyle name="Normal 14 15" xfId="3350"/>
    <cellStyle name="Normal 14 16" xfId="3351"/>
    <cellStyle name="Normal 14 17" xfId="3352"/>
    <cellStyle name="Normal 14 18" xfId="3353"/>
    <cellStyle name="Normal 14 19" xfId="3354"/>
    <cellStyle name="Normal 14 2" xfId="3355"/>
    <cellStyle name="Normal 14 20" xfId="3356"/>
    <cellStyle name="Normal 14 21" xfId="3357"/>
    <cellStyle name="Normal 14 22" xfId="3358"/>
    <cellStyle name="Normal 14 23" xfId="3359"/>
    <cellStyle name="Normal 14 24" xfId="3360"/>
    <cellStyle name="Normal 14 25" xfId="3361"/>
    <cellStyle name="Normal 14 26" xfId="3362"/>
    <cellStyle name="Normal 14 27" xfId="3363"/>
    <cellStyle name="Normal 14 28" xfId="3364"/>
    <cellStyle name="Normal 14 29" xfId="3365"/>
    <cellStyle name="Normal 14 3" xfId="3366"/>
    <cellStyle name="Normal 14 30" xfId="3367"/>
    <cellStyle name="Normal 14 31" xfId="3368"/>
    <cellStyle name="Normal 14 32" xfId="3369"/>
    <cellStyle name="Normal 14 33" xfId="3370"/>
    <cellStyle name="Normal 14 34" xfId="3371"/>
    <cellStyle name="Normal 14 35" xfId="3372"/>
    <cellStyle name="Normal 14 36" xfId="3373"/>
    <cellStyle name="Normal 14 37" xfId="3374"/>
    <cellStyle name="Normal 14 38" xfId="3375"/>
    <cellStyle name="Normal 14 39" xfId="3376"/>
    <cellStyle name="Normal 14 4" xfId="3377"/>
    <cellStyle name="Normal 14 40" xfId="3378"/>
    <cellStyle name="Normal 14 41" xfId="3379"/>
    <cellStyle name="Normal 14 42" xfId="3380"/>
    <cellStyle name="Normal 14 43" xfId="3381"/>
    <cellStyle name="Normal 14 44" xfId="3382"/>
    <cellStyle name="Normal 14 45" xfId="3383"/>
    <cellStyle name="Normal 14 46" xfId="3384"/>
    <cellStyle name="Normal 14 47" xfId="3385"/>
    <cellStyle name="Normal 14 48" xfId="3386"/>
    <cellStyle name="Normal 14 49" xfId="3387"/>
    <cellStyle name="Normal 14 5" xfId="3388"/>
    <cellStyle name="Normal 14 50" xfId="3389"/>
    <cellStyle name="Normal 14 51" xfId="3390"/>
    <cellStyle name="Normal 14 52" xfId="3391"/>
    <cellStyle name="Normal 14 53" xfId="3392"/>
    <cellStyle name="Normal 14 54" xfId="3393"/>
    <cellStyle name="Normal 14 55" xfId="3394"/>
    <cellStyle name="Normal 14 56" xfId="3395"/>
    <cellStyle name="Normal 14 57" xfId="3396"/>
    <cellStyle name="Normal 14 58" xfId="3397"/>
    <cellStyle name="Normal 14 59" xfId="3398"/>
    <cellStyle name="Normal 14 6" xfId="3399"/>
    <cellStyle name="Normal 14 60" xfId="3400"/>
    <cellStyle name="Normal 14 61" xfId="3401"/>
    <cellStyle name="Normal 14 62" xfId="3402"/>
    <cellStyle name="Normal 14 7" xfId="3403"/>
    <cellStyle name="Normal 14 8" xfId="3404"/>
    <cellStyle name="Normal 14 9" xfId="3405"/>
    <cellStyle name="Normal 140" xfId="3406"/>
    <cellStyle name="Normal 141" xfId="3407"/>
    <cellStyle name="Normal 142" xfId="3408"/>
    <cellStyle name="Normal 143" xfId="3409"/>
    <cellStyle name="Normal 144" xfId="3410"/>
    <cellStyle name="Normal 145" xfId="3411"/>
    <cellStyle name="Normal 146" xfId="3412"/>
    <cellStyle name="Normal 147" xfId="3413"/>
    <cellStyle name="Normal 148" xfId="3414"/>
    <cellStyle name="Normal 149" xfId="3415"/>
    <cellStyle name="Normal 15" xfId="5175"/>
    <cellStyle name="Normal 15 10" xfId="3416"/>
    <cellStyle name="Normal 15 11" xfId="3417"/>
    <cellStyle name="Normal 15 12" xfId="3418"/>
    <cellStyle name="Normal 15 13" xfId="3419"/>
    <cellStyle name="Normal 15 14" xfId="3420"/>
    <cellStyle name="Normal 15 15" xfId="3421"/>
    <cellStyle name="Normal 15 16" xfId="3422"/>
    <cellStyle name="Normal 15 2" xfId="3423"/>
    <cellStyle name="Normal 15 3" xfId="3424"/>
    <cellStyle name="Normal 15 4" xfId="3425"/>
    <cellStyle name="Normal 15 5" xfId="3426"/>
    <cellStyle name="Normal 15 6" xfId="3427"/>
    <cellStyle name="Normal 15 7" xfId="3428"/>
    <cellStyle name="Normal 15 8" xfId="3429"/>
    <cellStyle name="Normal 15 9" xfId="3430"/>
    <cellStyle name="Normal 150" xfId="3431"/>
    <cellStyle name="Normal 151" xfId="3432"/>
    <cellStyle name="Normal 152" xfId="3433"/>
    <cellStyle name="Normal 153" xfId="3434"/>
    <cellStyle name="Normal 154" xfId="3435"/>
    <cellStyle name="Normal 155" xfId="3436"/>
    <cellStyle name="Normal 156" xfId="3437"/>
    <cellStyle name="Normal 157" xfId="3438"/>
    <cellStyle name="Normal 158" xfId="3439"/>
    <cellStyle name="Normal 159" xfId="3440"/>
    <cellStyle name="Normal 16" xfId="3441"/>
    <cellStyle name="Normal 160" xfId="3442"/>
    <cellStyle name="Normal 161" xfId="3443"/>
    <cellStyle name="Normal 162" xfId="3444"/>
    <cellStyle name="Normal 163" xfId="3445"/>
    <cellStyle name="Normal 164" xfId="3446"/>
    <cellStyle name="Normal 165" xfId="3447"/>
    <cellStyle name="Normal 166" xfId="3448"/>
    <cellStyle name="Normal 167" xfId="3449"/>
    <cellStyle name="Normal 168" xfId="3450"/>
    <cellStyle name="Normal 169" xfId="3451"/>
    <cellStyle name="Normal 17" xfId="3452"/>
    <cellStyle name="Normal 170" xfId="3453"/>
    <cellStyle name="Normal 171" xfId="3454"/>
    <cellStyle name="Normal 172" xfId="3455"/>
    <cellStyle name="Normal 173" xfId="3456"/>
    <cellStyle name="Normal 174" xfId="3457"/>
    <cellStyle name="Normal 175" xfId="3458"/>
    <cellStyle name="Normal 176" xfId="3459"/>
    <cellStyle name="Normal 177" xfId="3460"/>
    <cellStyle name="Normal 178" xfId="3461"/>
    <cellStyle name="Normal 179" xfId="3462"/>
    <cellStyle name="Normal 18" xfId="3463"/>
    <cellStyle name="Normal 180" xfId="3464"/>
    <cellStyle name="Normal 181" xfId="3465"/>
    <cellStyle name="Normal 182" xfId="3466"/>
    <cellStyle name="Normal 183" xfId="3467"/>
    <cellStyle name="Normal 184" xfId="3468"/>
    <cellStyle name="Normal 185" xfId="3469"/>
    <cellStyle name="Normal 186" xfId="3470"/>
    <cellStyle name="Normal 187" xfId="3471"/>
    <cellStyle name="Normal 188" xfId="3472"/>
    <cellStyle name="Normal 189" xfId="5176"/>
    <cellStyle name="Normal 189 2" xfId="3473"/>
    <cellStyle name="Normal 19" xfId="3474"/>
    <cellStyle name="Normal 190 2" xfId="3475"/>
    <cellStyle name="Normal 191 2" xfId="3476"/>
    <cellStyle name="Normal 192 2" xfId="3477"/>
    <cellStyle name="Normal 2" xfId="3478"/>
    <cellStyle name="Normal 2 2" xfId="3479"/>
    <cellStyle name="Normal 2 3" xfId="3480"/>
    <cellStyle name="Normal 2 3 10" xfId="3481"/>
    <cellStyle name="Normal 2 3 11" xfId="3482"/>
    <cellStyle name="Normal 2 3 12" xfId="3483"/>
    <cellStyle name="Normal 2 3 13" xfId="3484"/>
    <cellStyle name="Normal 2 3 14" xfId="3485"/>
    <cellStyle name="Normal 2 3 15" xfId="3486"/>
    <cellStyle name="Normal 2 3 2" xfId="3487"/>
    <cellStyle name="Normal 2 3 3" xfId="3488"/>
    <cellStyle name="Normal 2 3 4" xfId="3489"/>
    <cellStyle name="Normal 2 3 5" xfId="3490"/>
    <cellStyle name="Normal 2 3 6" xfId="3491"/>
    <cellStyle name="Normal 2 3 7" xfId="3492"/>
    <cellStyle name="Normal 2 3 8" xfId="3493"/>
    <cellStyle name="Normal 2 3 9" xfId="3494"/>
    <cellStyle name="Normal 2 4" xfId="3495"/>
    <cellStyle name="Normal 2 4 2" xfId="3496"/>
    <cellStyle name="Normal 2 5" xfId="3497"/>
    <cellStyle name="Normal 2 6" xfId="3498"/>
    <cellStyle name="Normal 2 7" xfId="3499"/>
    <cellStyle name="Normal 2 8" xfId="3500"/>
    <cellStyle name="Normal 2_(03) Série das varições_2014-2015" xfId="3501"/>
    <cellStyle name="Normal 20" xfId="3502"/>
    <cellStyle name="Normal 21" xfId="3503"/>
    <cellStyle name="Normal 22" xfId="3504"/>
    <cellStyle name="Normal 23" xfId="3505"/>
    <cellStyle name="Normal 24" xfId="3506"/>
    <cellStyle name="Normal 25" xfId="3507"/>
    <cellStyle name="Normal 26" xfId="3508"/>
    <cellStyle name="Normal 27" xfId="3509"/>
    <cellStyle name="Normal 28" xfId="3510"/>
    <cellStyle name="Normal 29" xfId="3511"/>
    <cellStyle name="Normal 3" xfId="3512"/>
    <cellStyle name="Normal 3 10" xfId="3513"/>
    <cellStyle name="Normal 3 11" xfId="3514"/>
    <cellStyle name="Normal 3 12" xfId="3515"/>
    <cellStyle name="Normal 3 13" xfId="3516"/>
    <cellStyle name="Normal 3 14" xfId="3517"/>
    <cellStyle name="Normal 3 15" xfId="3518"/>
    <cellStyle name="Normal 3 2" xfId="3519"/>
    <cellStyle name="Normal 3 3" xfId="3520"/>
    <cellStyle name="Normal 3 4" xfId="3521"/>
    <cellStyle name="Normal 3 5" xfId="3522"/>
    <cellStyle name="Normal 3 6" xfId="3523"/>
    <cellStyle name="Normal 3 7" xfId="3524"/>
    <cellStyle name="Normal 3 8" xfId="3525"/>
    <cellStyle name="Normal 3 9" xfId="3526"/>
    <cellStyle name="Normal 30" xfId="3527"/>
    <cellStyle name="Normal 31" xfId="3528"/>
    <cellStyle name="Normal 32" xfId="3529"/>
    <cellStyle name="Normal 33" xfId="3530"/>
    <cellStyle name="Normal 34" xfId="3531"/>
    <cellStyle name="Normal 35" xfId="3532"/>
    <cellStyle name="Normal 36" xfId="3533"/>
    <cellStyle name="Normal 37" xfId="3534"/>
    <cellStyle name="Normal 38" xfId="3535"/>
    <cellStyle name="Normal 39" xfId="3536"/>
    <cellStyle name="Normal 4" xfId="3537"/>
    <cellStyle name="Normal 4 2" xfId="3538"/>
    <cellStyle name="Normal 4_(03) Série das varições_2014-2015" xfId="3539"/>
    <cellStyle name="Normal 40" xfId="3540"/>
    <cellStyle name="Normal 41" xfId="3541"/>
    <cellStyle name="Normal 42" xfId="3542"/>
    <cellStyle name="Normal 43" xfId="3543"/>
    <cellStyle name="Normal 44" xfId="3544"/>
    <cellStyle name="Normal 45" xfId="3545"/>
    <cellStyle name="Normal 46" xfId="3546"/>
    <cellStyle name="Normal 47" xfId="3547"/>
    <cellStyle name="Normal 48" xfId="3548"/>
    <cellStyle name="Normal 49" xfId="3549"/>
    <cellStyle name="Normal 5" xfId="3550"/>
    <cellStyle name="Normal 5 10" xfId="3551"/>
    <cellStyle name="Normal 5 11" xfId="3552"/>
    <cellStyle name="Normal 5 12" xfId="3553"/>
    <cellStyle name="Normal 5 13" xfId="3554"/>
    <cellStyle name="Normal 5 14" xfId="3555"/>
    <cellStyle name="Normal 5 15" xfId="3556"/>
    <cellStyle name="Normal 5 16" xfId="3557"/>
    <cellStyle name="Normal 5 2" xfId="3558"/>
    <cellStyle name="Normal 5 2 10" xfId="3559"/>
    <cellStyle name="Normal 5 2 11" xfId="3560"/>
    <cellStyle name="Normal 5 2 12" xfId="3561"/>
    <cellStyle name="Normal 5 2 13" xfId="3562"/>
    <cellStyle name="Normal 5 2 14" xfId="3563"/>
    <cellStyle name="Normal 5 2 15" xfId="3564"/>
    <cellStyle name="Normal 5 2 2" xfId="3565"/>
    <cellStyle name="Normal 5 2 3" xfId="3566"/>
    <cellStyle name="Normal 5 2 4" xfId="3567"/>
    <cellStyle name="Normal 5 2 5" xfId="3568"/>
    <cellStyle name="Normal 5 2 6" xfId="3569"/>
    <cellStyle name="Normal 5 2 7" xfId="3570"/>
    <cellStyle name="Normal 5 2 8" xfId="3571"/>
    <cellStyle name="Normal 5 2 9" xfId="3572"/>
    <cellStyle name="Normal 5 3" xfId="3573"/>
    <cellStyle name="Normal 5 4" xfId="3574"/>
    <cellStyle name="Normal 5 5" xfId="3575"/>
    <cellStyle name="Normal 5 6" xfId="3576"/>
    <cellStyle name="Normal 5 7" xfId="3577"/>
    <cellStyle name="Normal 5 8" xfId="3578"/>
    <cellStyle name="Normal 5 9" xfId="3579"/>
    <cellStyle name="Normal 50" xfId="3580"/>
    <cellStyle name="Normal 51" xfId="3581"/>
    <cellStyle name="Normal 52" xfId="3582"/>
    <cellStyle name="Normal 53" xfId="3583"/>
    <cellStyle name="Normal 54" xfId="3584"/>
    <cellStyle name="Normal 55" xfId="3585"/>
    <cellStyle name="Normal 56" xfId="3586"/>
    <cellStyle name="Normal 57" xfId="3587"/>
    <cellStyle name="Normal 58" xfId="3588"/>
    <cellStyle name="Normal 59" xfId="3589"/>
    <cellStyle name="Normal 6" xfId="3590"/>
    <cellStyle name="Normal 6 10" xfId="3591"/>
    <cellStyle name="Normal 6 11" xfId="3592"/>
    <cellStyle name="Normal 6 12" xfId="3593"/>
    <cellStyle name="Normal 6 13" xfId="3594"/>
    <cellStyle name="Normal 6 14" xfId="3595"/>
    <cellStyle name="Normal 6 15" xfId="3596"/>
    <cellStyle name="Normal 6 2" xfId="3597"/>
    <cellStyle name="Normal 6 3" xfId="3598"/>
    <cellStyle name="Normal 6 4" xfId="3599"/>
    <cellStyle name="Normal 6 5" xfId="3600"/>
    <cellStyle name="Normal 6 6" xfId="3601"/>
    <cellStyle name="Normal 6 7" xfId="3602"/>
    <cellStyle name="Normal 6 8" xfId="3603"/>
    <cellStyle name="Normal 6 9" xfId="3604"/>
    <cellStyle name="Normal 60" xfId="3605"/>
    <cellStyle name="Normal 61" xfId="3606"/>
    <cellStyle name="Normal 62" xfId="3607"/>
    <cellStyle name="Normal 63" xfId="3608"/>
    <cellStyle name="Normal 64" xfId="3609"/>
    <cellStyle name="Normal 65" xfId="3610"/>
    <cellStyle name="Normal 66" xfId="3611"/>
    <cellStyle name="Normal 67" xfId="3612"/>
    <cellStyle name="Normal 68" xfId="3613"/>
    <cellStyle name="Normal 69" xfId="3614"/>
    <cellStyle name="Normal 7" xfId="3615"/>
    <cellStyle name="Normal 7 2" xfId="3616"/>
    <cellStyle name="Normal 7_(03) Série das varições_2014-2015" xfId="3617"/>
    <cellStyle name="Normal 70" xfId="3618"/>
    <cellStyle name="Normal 71" xfId="3619"/>
    <cellStyle name="Normal 72" xfId="3620"/>
    <cellStyle name="Normal 73" xfId="3621"/>
    <cellStyle name="Normal 74" xfId="3622"/>
    <cellStyle name="Normal 75" xfId="3623"/>
    <cellStyle name="Normal 76" xfId="3624"/>
    <cellStyle name="Normal 77" xfId="3625"/>
    <cellStyle name="Normal 78" xfId="3626"/>
    <cellStyle name="Normal 79" xfId="3627"/>
    <cellStyle name="Normal 8" xfId="3628"/>
    <cellStyle name="Normal 80" xfId="3629"/>
    <cellStyle name="Normal 81" xfId="3630"/>
    <cellStyle name="Normal 82" xfId="3631"/>
    <cellStyle name="Normal 83" xfId="3632"/>
    <cellStyle name="Normal 84" xfId="3633"/>
    <cellStyle name="Normal 85" xfId="3634"/>
    <cellStyle name="Normal 86" xfId="3635"/>
    <cellStyle name="Normal 87" xfId="3636"/>
    <cellStyle name="Normal 88" xfId="3637"/>
    <cellStyle name="Normal 89" xfId="3638"/>
    <cellStyle name="Normal 9" xfId="3639"/>
    <cellStyle name="Normal 90" xfId="3640"/>
    <cellStyle name="Normal 91" xfId="3641"/>
    <cellStyle name="Normal 92" xfId="3642"/>
    <cellStyle name="Normal 93" xfId="3643"/>
    <cellStyle name="Normal 94" xfId="3644"/>
    <cellStyle name="Normal 95" xfId="3645"/>
    <cellStyle name="Normal 96" xfId="3646"/>
    <cellStyle name="Normal 97" xfId="3647"/>
    <cellStyle name="Normal 98" xfId="3648"/>
    <cellStyle name="Normal 99" xfId="3649"/>
    <cellStyle name="Nota 10" xfId="3650"/>
    <cellStyle name="Nota 11" xfId="3651"/>
    <cellStyle name="Nota 12" xfId="3652"/>
    <cellStyle name="Nota 13" xfId="3653"/>
    <cellStyle name="Nota 14" xfId="3654"/>
    <cellStyle name="Nota 15" xfId="3655"/>
    <cellStyle name="Nota 16" xfId="3656"/>
    <cellStyle name="Nota 17" xfId="3657"/>
    <cellStyle name="Nota 18" xfId="3658"/>
    <cellStyle name="Nota 19" xfId="3659"/>
    <cellStyle name="Nota 2" xfId="3660"/>
    <cellStyle name="Nota 2 2" xfId="3661"/>
    <cellStyle name="Nota 2 2 2" xfId="3662"/>
    <cellStyle name="Nota 2 3" xfId="3663"/>
    <cellStyle name="Nota 2 4" xfId="3664"/>
    <cellStyle name="Nota 2 5" xfId="3665"/>
    <cellStyle name="Nota 2 6" xfId="3666"/>
    <cellStyle name="Nota 2 7" xfId="3667"/>
    <cellStyle name="Nota 20" xfId="3668"/>
    <cellStyle name="Nota 21" xfId="3669"/>
    <cellStyle name="Nota 22" xfId="3670"/>
    <cellStyle name="Nota 23" xfId="3671"/>
    <cellStyle name="Nota 24" xfId="3672"/>
    <cellStyle name="Nota 25" xfId="3673"/>
    <cellStyle name="Nota 26" xfId="3674"/>
    <cellStyle name="Nota 27" xfId="3675"/>
    <cellStyle name="Nota 28" xfId="3676"/>
    <cellStyle name="Nota 29" xfId="3677"/>
    <cellStyle name="Nota 3" xfId="3678"/>
    <cellStyle name="Nota 30" xfId="3679"/>
    <cellStyle name="Nota 31" xfId="3680"/>
    <cellStyle name="Nota 32" xfId="3681"/>
    <cellStyle name="Nota 33" xfId="3682"/>
    <cellStyle name="Nota 34" xfId="3683"/>
    <cellStyle name="Nota 35" xfId="3684"/>
    <cellStyle name="Nota 36" xfId="3685"/>
    <cellStyle name="Nota 37" xfId="3686"/>
    <cellStyle name="Nota 38" xfId="3687"/>
    <cellStyle name="Nota 39" xfId="3688"/>
    <cellStyle name="Nota 4" xfId="3689"/>
    <cellStyle name="Nota 40" xfId="3690"/>
    <cellStyle name="Nota 41" xfId="3691"/>
    <cellStyle name="Nota 42" xfId="3692"/>
    <cellStyle name="Nota 43" xfId="3693"/>
    <cellStyle name="Nota 44" xfId="3694"/>
    <cellStyle name="Nota 45" xfId="3695"/>
    <cellStyle name="Nota 46" xfId="3696"/>
    <cellStyle name="Nota 47" xfId="3697"/>
    <cellStyle name="Nota 48" xfId="3698"/>
    <cellStyle name="Nota 49" xfId="3699"/>
    <cellStyle name="Nota 5" xfId="3700"/>
    <cellStyle name="Nota 50" xfId="3701"/>
    <cellStyle name="Nota 51" xfId="3702"/>
    <cellStyle name="Nota 52" xfId="3703"/>
    <cellStyle name="Nota 53" xfId="3704"/>
    <cellStyle name="Nota 54" xfId="3705"/>
    <cellStyle name="Nota 6" xfId="3706"/>
    <cellStyle name="Nota 7" xfId="3707"/>
    <cellStyle name="Nota 8" xfId="3708"/>
    <cellStyle name="Nota 9" xfId="3709"/>
    <cellStyle name="Note" xfId="3710"/>
    <cellStyle name="Note 10" xfId="3711"/>
    <cellStyle name="Note 11" xfId="3712"/>
    <cellStyle name="Note 12" xfId="3713"/>
    <cellStyle name="Note 13" xfId="3714"/>
    <cellStyle name="Note 14" xfId="3715"/>
    <cellStyle name="Note 15" xfId="3716"/>
    <cellStyle name="Note 16" xfId="3717"/>
    <cellStyle name="Note 17" xfId="3718"/>
    <cellStyle name="Note 18" xfId="3719"/>
    <cellStyle name="Note 19" xfId="3720"/>
    <cellStyle name="Note 2" xfId="3721"/>
    <cellStyle name="Note 2 10" xfId="3722"/>
    <cellStyle name="Note 2 11" xfId="3723"/>
    <cellStyle name="Note 2 12" xfId="3724"/>
    <cellStyle name="Note 2 13" xfId="3725"/>
    <cellStyle name="Note 2 14" xfId="3726"/>
    <cellStyle name="Note 2 15" xfId="3727"/>
    <cellStyle name="Note 2 2" xfId="3728"/>
    <cellStyle name="Note 2 3" xfId="3729"/>
    <cellStyle name="Note 2 4" xfId="3730"/>
    <cellStyle name="Note 2 5" xfId="3731"/>
    <cellStyle name="Note 2 6" xfId="3732"/>
    <cellStyle name="Note 2 7" xfId="3733"/>
    <cellStyle name="Note 2 8" xfId="3734"/>
    <cellStyle name="Note 2 9" xfId="3735"/>
    <cellStyle name="Note 20" xfId="3736"/>
    <cellStyle name="Note 21" xfId="3737"/>
    <cellStyle name="Note 22" xfId="3738"/>
    <cellStyle name="Note 23" xfId="3739"/>
    <cellStyle name="Note 24" xfId="3740"/>
    <cellStyle name="Note 25" xfId="3741"/>
    <cellStyle name="Note 26" xfId="3742"/>
    <cellStyle name="Note 27" xfId="3743"/>
    <cellStyle name="Note 28" xfId="3744"/>
    <cellStyle name="Note 29" xfId="3745"/>
    <cellStyle name="Note 3" xfId="3746"/>
    <cellStyle name="Note 30" xfId="3747"/>
    <cellStyle name="Note 31" xfId="3748"/>
    <cellStyle name="Note 32" xfId="3749"/>
    <cellStyle name="Note 33" xfId="3750"/>
    <cellStyle name="Note 34" xfId="3751"/>
    <cellStyle name="Note 35" xfId="3752"/>
    <cellStyle name="Note 36" xfId="3753"/>
    <cellStyle name="Note 37" xfId="3754"/>
    <cellStyle name="Note 38" xfId="3755"/>
    <cellStyle name="Note 39" xfId="3756"/>
    <cellStyle name="Note 4" xfId="3757"/>
    <cellStyle name="Note 40" xfId="3758"/>
    <cellStyle name="Note 41" xfId="3759"/>
    <cellStyle name="Note 42" xfId="3760"/>
    <cellStyle name="Note 43" xfId="3761"/>
    <cellStyle name="Note 44" xfId="3762"/>
    <cellStyle name="Note 45" xfId="3763"/>
    <cellStyle name="Note 46" xfId="3764"/>
    <cellStyle name="Note 47" xfId="3765"/>
    <cellStyle name="Note 48" xfId="3766"/>
    <cellStyle name="Note 49" xfId="3767"/>
    <cellStyle name="Note 5" xfId="3768"/>
    <cellStyle name="Note 50" xfId="3769"/>
    <cellStyle name="Note 51" xfId="3770"/>
    <cellStyle name="Note 52" xfId="3771"/>
    <cellStyle name="Note 53" xfId="3772"/>
    <cellStyle name="Note 54" xfId="3773"/>
    <cellStyle name="Note 55" xfId="3774"/>
    <cellStyle name="Note 56" xfId="3775"/>
    <cellStyle name="Note 57" xfId="3776"/>
    <cellStyle name="Note 58" xfId="3777"/>
    <cellStyle name="Note 59" xfId="3778"/>
    <cellStyle name="Note 6" xfId="3779"/>
    <cellStyle name="Note 60" xfId="3780"/>
    <cellStyle name="Note 61" xfId="3781"/>
    <cellStyle name="Note 62" xfId="3782"/>
    <cellStyle name="Note 63" xfId="3783"/>
    <cellStyle name="Note 64" xfId="3784"/>
    <cellStyle name="Note 65" xfId="3785"/>
    <cellStyle name="Note 66" xfId="3786"/>
    <cellStyle name="Note 67" xfId="3787"/>
    <cellStyle name="Note 7" xfId="3788"/>
    <cellStyle name="Note 8" xfId="3789"/>
    <cellStyle name="Note 9" xfId="3790"/>
    <cellStyle name="Porcentagem 2" xfId="3791"/>
    <cellStyle name="Porcentagem 2 10" xfId="3792"/>
    <cellStyle name="Porcentagem 2 11" xfId="3793"/>
    <cellStyle name="Porcentagem 2 12" xfId="3794"/>
    <cellStyle name="Porcentagem 2 13" xfId="3795"/>
    <cellStyle name="Porcentagem 2 14" xfId="3796"/>
    <cellStyle name="Porcentagem 2 15" xfId="3797"/>
    <cellStyle name="Porcentagem 2 2" xfId="3798"/>
    <cellStyle name="Porcentagem 2 3" xfId="3799"/>
    <cellStyle name="Porcentagem 2 4" xfId="3800"/>
    <cellStyle name="Porcentagem 2 5" xfId="3801"/>
    <cellStyle name="Porcentagem 2 6" xfId="3802"/>
    <cellStyle name="Porcentagem 2 7" xfId="3803"/>
    <cellStyle name="Porcentagem 2 8" xfId="3804"/>
    <cellStyle name="Porcentagem 2 9" xfId="3805"/>
    <cellStyle name="Saída 10" xfId="3806"/>
    <cellStyle name="Saída 11" xfId="3807"/>
    <cellStyle name="Saída 12" xfId="3808"/>
    <cellStyle name="Saída 13" xfId="3809"/>
    <cellStyle name="Saída 14" xfId="3810"/>
    <cellStyle name="Saída 15" xfId="3811"/>
    <cellStyle name="Saída 16" xfId="3812"/>
    <cellStyle name="Saída 17" xfId="3813"/>
    <cellStyle name="Saída 18" xfId="3814"/>
    <cellStyle name="Saída 19" xfId="3815"/>
    <cellStyle name="Saída 2" xfId="3816"/>
    <cellStyle name="Saída 2 2" xfId="3817"/>
    <cellStyle name="Saída 2 2 2" xfId="3818"/>
    <cellStyle name="Saída 2 3" xfId="3819"/>
    <cellStyle name="Saída 2 4" xfId="3820"/>
    <cellStyle name="Saída 2 5" xfId="3821"/>
    <cellStyle name="Saída 2 6" xfId="3822"/>
    <cellStyle name="Saída 2 7" xfId="3823"/>
    <cellStyle name="Saída 20" xfId="3824"/>
    <cellStyle name="Saída 21" xfId="3825"/>
    <cellStyle name="Saída 22" xfId="3826"/>
    <cellStyle name="Saída 23" xfId="3827"/>
    <cellStyle name="Saída 24" xfId="3828"/>
    <cellStyle name="Saída 25" xfId="3829"/>
    <cellStyle name="Saída 26" xfId="3830"/>
    <cellStyle name="Saída 27" xfId="3831"/>
    <cellStyle name="Saída 28" xfId="3832"/>
    <cellStyle name="Saída 29" xfId="3833"/>
    <cellStyle name="Saída 3" xfId="3834"/>
    <cellStyle name="Saída 30" xfId="3835"/>
    <cellStyle name="Saída 31" xfId="3836"/>
    <cellStyle name="Saída 32" xfId="3837"/>
    <cellStyle name="Saída 33" xfId="3838"/>
    <cellStyle name="Saída 34" xfId="3839"/>
    <cellStyle name="Saída 35" xfId="3840"/>
    <cellStyle name="Saída 36" xfId="3841"/>
    <cellStyle name="Saída 37" xfId="3842"/>
    <cellStyle name="Saída 38" xfId="3843"/>
    <cellStyle name="Saída 39" xfId="3844"/>
    <cellStyle name="Saída 4" xfId="3845"/>
    <cellStyle name="Saída 40" xfId="3846"/>
    <cellStyle name="Saída 41" xfId="3847"/>
    <cellStyle name="Saída 42" xfId="3848"/>
    <cellStyle name="Saída 43" xfId="3849"/>
    <cellStyle name="Saída 44" xfId="3850"/>
    <cellStyle name="Saída 45" xfId="3851"/>
    <cellStyle name="Saída 46" xfId="3852"/>
    <cellStyle name="Saída 47" xfId="3853"/>
    <cellStyle name="Saída 48" xfId="3854"/>
    <cellStyle name="Saída 49" xfId="3855"/>
    <cellStyle name="Saída 5" xfId="3856"/>
    <cellStyle name="Saída 50" xfId="3857"/>
    <cellStyle name="Saída 51" xfId="3858"/>
    <cellStyle name="Saída 52" xfId="3859"/>
    <cellStyle name="Saída 53" xfId="3860"/>
    <cellStyle name="Saída 54" xfId="3861"/>
    <cellStyle name="Saída 6" xfId="3862"/>
    <cellStyle name="Saída 7" xfId="3863"/>
    <cellStyle name="Saída 8" xfId="3864"/>
    <cellStyle name="Saída 9" xfId="3865"/>
    <cellStyle name="Separador de milhares 10" xfId="3866"/>
    <cellStyle name="Separador de milhares 100" xfId="3867"/>
    <cellStyle name="Separador de milhares 101" xfId="3868"/>
    <cellStyle name="Separador de milhares 102" xfId="3869"/>
    <cellStyle name="Separador de milhares 103" xfId="3870"/>
    <cellStyle name="Separador de milhares 104" xfId="3871"/>
    <cellStyle name="Separador de milhares 105" xfId="3872"/>
    <cellStyle name="Separador de milhares 106" xfId="3873"/>
    <cellStyle name="Separador de milhares 107" xfId="3874"/>
    <cellStyle name="Separador de milhares 108" xfId="3875"/>
    <cellStyle name="Separador de milhares 109" xfId="3876"/>
    <cellStyle name="Separador de milhares 11" xfId="3877"/>
    <cellStyle name="Separador de milhares 110" xfId="3878"/>
    <cellStyle name="Separador de milhares 111" xfId="3879"/>
    <cellStyle name="Separador de milhares 112" xfId="3880"/>
    <cellStyle name="Separador de milhares 113" xfId="3881"/>
    <cellStyle name="Separador de milhares 114" xfId="3882"/>
    <cellStyle name="Separador de milhares 115" xfId="3883"/>
    <cellStyle name="Separador de milhares 116" xfId="3884"/>
    <cellStyle name="Separador de milhares 117" xfId="3885"/>
    <cellStyle name="Separador de milhares 118" xfId="3886"/>
    <cellStyle name="Separador de milhares 119" xfId="3887"/>
    <cellStyle name="Separador de milhares 12" xfId="3888"/>
    <cellStyle name="Separador de milhares 120" xfId="3889"/>
    <cellStyle name="Separador de milhares 121" xfId="3890"/>
    <cellStyle name="Separador de milhares 122" xfId="3891"/>
    <cellStyle name="Separador de milhares 123" xfId="3892"/>
    <cellStyle name="Separador de milhares 124" xfId="3893"/>
    <cellStyle name="Separador de milhares 125" xfId="3894"/>
    <cellStyle name="Separador de milhares 126" xfId="3895"/>
    <cellStyle name="Separador de milhares 127" xfId="3896"/>
    <cellStyle name="Separador de milhares 128" xfId="3897"/>
    <cellStyle name="Separador de milhares 129" xfId="3898"/>
    <cellStyle name="Separador de milhares 13" xfId="3899"/>
    <cellStyle name="Separador de milhares 130" xfId="3900"/>
    <cellStyle name="Separador de milhares 131" xfId="3901"/>
    <cellStyle name="Separador de milhares 132" xfId="3902"/>
    <cellStyle name="Separador de milhares 133" xfId="3903"/>
    <cellStyle name="Separador de milhares 134" xfId="3904"/>
    <cellStyle name="Separador de milhares 135" xfId="3905"/>
    <cellStyle name="Separador de milhares 136" xfId="3906"/>
    <cellStyle name="Separador de milhares 137" xfId="3907"/>
    <cellStyle name="Separador de milhares 138" xfId="3908"/>
    <cellStyle name="Separador de milhares 139" xfId="3909"/>
    <cellStyle name="Separador de milhares 14" xfId="3910"/>
    <cellStyle name="Separador de milhares 140" xfId="3911"/>
    <cellStyle name="Separador de milhares 141" xfId="3912"/>
    <cellStyle name="Separador de milhares 142" xfId="3913"/>
    <cellStyle name="Separador de milhares 143" xfId="3914"/>
    <cellStyle name="Separador de milhares 144" xfId="3915"/>
    <cellStyle name="Separador de milhares 145" xfId="3916"/>
    <cellStyle name="Separador de milhares 146" xfId="3917"/>
    <cellStyle name="Separador de milhares 147" xfId="3918"/>
    <cellStyle name="Separador de milhares 148" xfId="3919"/>
    <cellStyle name="Separador de milhares 149" xfId="3920"/>
    <cellStyle name="Separador de milhares 15" xfId="3921"/>
    <cellStyle name="Separador de milhares 150" xfId="3922"/>
    <cellStyle name="Separador de milhares 151" xfId="3923"/>
    <cellStyle name="Separador de milhares 152" xfId="3924"/>
    <cellStyle name="Separador de milhares 153" xfId="3925"/>
    <cellStyle name="Separador de milhares 154" xfId="3926"/>
    <cellStyle name="Separador de milhares 155" xfId="3927"/>
    <cellStyle name="Separador de milhares 156" xfId="3928"/>
    <cellStyle name="Separador de milhares 157" xfId="3929"/>
    <cellStyle name="Separador de milhares 158" xfId="3930"/>
    <cellStyle name="Separador de milhares 159" xfId="3931"/>
    <cellStyle name="Separador de milhares 16" xfId="3932"/>
    <cellStyle name="Separador de milhares 160" xfId="3933"/>
    <cellStyle name="Separador de milhares 161" xfId="3934"/>
    <cellStyle name="Separador de milhares 162" xfId="3935"/>
    <cellStyle name="Separador de milhares 163" xfId="3936"/>
    <cellStyle name="Separador de milhares 164" xfId="3937"/>
    <cellStyle name="Separador de milhares 165" xfId="3938"/>
    <cellStyle name="Separador de milhares 166" xfId="3939"/>
    <cellStyle name="Separador de milhares 167" xfId="3940"/>
    <cellStyle name="Separador de milhares 168" xfId="3941"/>
    <cellStyle name="Separador de milhares 169" xfId="3942"/>
    <cellStyle name="Separador de milhares 17" xfId="3943"/>
    <cellStyle name="Separador de milhares 170" xfId="3944"/>
    <cellStyle name="Separador de milhares 171" xfId="3945"/>
    <cellStyle name="Separador de milhares 172" xfId="3946"/>
    <cellStyle name="Separador de milhares 173" xfId="3947"/>
    <cellStyle name="Separador de milhares 174" xfId="3948"/>
    <cellStyle name="Separador de milhares 18" xfId="3949"/>
    <cellStyle name="Separador de milhares 19" xfId="3950"/>
    <cellStyle name="Separador de milhares 2" xfId="3951"/>
    <cellStyle name="Separador de milhares 2 10" xfId="3952"/>
    <cellStyle name="Separador de milhares 2 11" xfId="3953"/>
    <cellStyle name="Separador de milhares 2 12" xfId="3954"/>
    <cellStyle name="Separador de milhares 2 13" xfId="3955"/>
    <cellStyle name="Separador de milhares 2 14" xfId="3956"/>
    <cellStyle name="Separador de milhares 2 15" xfId="3957"/>
    <cellStyle name="Separador de milhares 2 2" xfId="3958"/>
    <cellStyle name="Separador de milhares 2 3" xfId="3959"/>
    <cellStyle name="Separador de milhares 2 4" xfId="3960"/>
    <cellStyle name="Separador de milhares 2 5" xfId="3961"/>
    <cellStyle name="Separador de milhares 2 6" xfId="3962"/>
    <cellStyle name="Separador de milhares 2 7" xfId="3963"/>
    <cellStyle name="Separador de milhares 2 8" xfId="3964"/>
    <cellStyle name="Separador de milhares 2 9" xfId="3965"/>
    <cellStyle name="Separador de milhares 20" xfId="3966"/>
    <cellStyle name="Separador de milhares 21" xfId="3967"/>
    <cellStyle name="Separador de milhares 22" xfId="3968"/>
    <cellStyle name="Separador de milhares 23" xfId="3969"/>
    <cellStyle name="Separador de milhares 24" xfId="3970"/>
    <cellStyle name="Separador de milhares 25" xfId="3971"/>
    <cellStyle name="Separador de milhares 26" xfId="3972"/>
    <cellStyle name="Separador de milhares 27" xfId="3973"/>
    <cellStyle name="Separador de milhares 28" xfId="3974"/>
    <cellStyle name="Separador de milhares 29" xfId="3975"/>
    <cellStyle name="Separador de milhares 3" xfId="3976"/>
    <cellStyle name="Separador de milhares 30" xfId="3977"/>
    <cellStyle name="Separador de milhares 31" xfId="3978"/>
    <cellStyle name="Separador de milhares 32" xfId="3979"/>
    <cellStyle name="Separador de milhares 33" xfId="3980"/>
    <cellStyle name="Separador de milhares 34" xfId="3981"/>
    <cellStyle name="Separador de milhares 35" xfId="3982"/>
    <cellStyle name="Separador de milhares 36" xfId="3983"/>
    <cellStyle name="Separador de milhares 37" xfId="3984"/>
    <cellStyle name="Separador de milhares 38" xfId="3985"/>
    <cellStyle name="Separador de milhares 39" xfId="3986"/>
    <cellStyle name="Separador de milhares 4" xfId="3987"/>
    <cellStyle name="Separador de milhares 40" xfId="3988"/>
    <cellStyle name="Separador de milhares 41" xfId="3989"/>
    <cellStyle name="Separador de milhares 42" xfId="3990"/>
    <cellStyle name="Separador de milhares 43" xfId="3991"/>
    <cellStyle name="Separador de milhares 44" xfId="3992"/>
    <cellStyle name="Separador de milhares 45" xfId="3993"/>
    <cellStyle name="Separador de milhares 46" xfId="3994"/>
    <cellStyle name="Separador de milhares 47" xfId="3995"/>
    <cellStyle name="Separador de milhares 48" xfId="3996"/>
    <cellStyle name="Separador de milhares 49" xfId="3997"/>
    <cellStyle name="Separador de milhares 5" xfId="3998"/>
    <cellStyle name="Separador de milhares 50" xfId="3999"/>
    <cellStyle name="Separador de milhares 51" xfId="4000"/>
    <cellStyle name="Separador de milhares 52" xfId="4001"/>
    <cellStyle name="Separador de milhares 53" xfId="4002"/>
    <cellStyle name="Separador de milhares 54" xfId="4003"/>
    <cellStyle name="Separador de milhares 55" xfId="4004"/>
    <cellStyle name="Separador de milhares 56" xfId="4005"/>
    <cellStyle name="Separador de milhares 57" xfId="4006"/>
    <cellStyle name="Separador de milhares 58" xfId="4007"/>
    <cellStyle name="Separador de milhares 59" xfId="4008"/>
    <cellStyle name="Separador de milhares 6" xfId="4009"/>
    <cellStyle name="Separador de milhares 60" xfId="4010"/>
    <cellStyle name="Separador de milhares 61" xfId="4011"/>
    <cellStyle name="Separador de milhares 62" xfId="4012"/>
    <cellStyle name="Separador de milhares 63" xfId="4013"/>
    <cellStyle name="Separador de milhares 64" xfId="4014"/>
    <cellStyle name="Separador de milhares 65" xfId="4015"/>
    <cellStyle name="Separador de milhares 66" xfId="4016"/>
    <cellStyle name="Separador de milhares 67" xfId="4017"/>
    <cellStyle name="Separador de milhares 68" xfId="4018"/>
    <cellStyle name="Separador de milhares 69" xfId="4019"/>
    <cellStyle name="Separador de milhares 7" xfId="4020"/>
    <cellStyle name="Separador de milhares 70" xfId="4021"/>
    <cellStyle name="Separador de milhares 71" xfId="4022"/>
    <cellStyle name="Separador de milhares 72" xfId="4023"/>
    <cellStyle name="Separador de milhares 73" xfId="4024"/>
    <cellStyle name="Separador de milhares 74" xfId="4025"/>
    <cellStyle name="Separador de milhares 75" xfId="4026"/>
    <cellStyle name="Separador de milhares 76" xfId="4027"/>
    <cellStyle name="Separador de milhares 77" xfId="4028"/>
    <cellStyle name="Separador de milhares 78" xfId="4029"/>
    <cellStyle name="Separador de milhares 79" xfId="4030"/>
    <cellStyle name="Separador de milhares 8" xfId="4031"/>
    <cellStyle name="Separador de milhares 80" xfId="4032"/>
    <cellStyle name="Separador de milhares 81" xfId="4033"/>
    <cellStyle name="Separador de milhares 82" xfId="4034"/>
    <cellStyle name="Separador de milhares 83" xfId="4035"/>
    <cellStyle name="Separador de milhares 84" xfId="4036"/>
    <cellStyle name="Separador de milhares 85" xfId="4037"/>
    <cellStyle name="Separador de milhares 86" xfId="4038"/>
    <cellStyle name="Separador de milhares 87" xfId="4039"/>
    <cellStyle name="Separador de milhares 88" xfId="4040"/>
    <cellStyle name="Separador de milhares 89" xfId="4041"/>
    <cellStyle name="Separador de milhares 9" xfId="4042"/>
    <cellStyle name="Separador de milhares 90" xfId="4043"/>
    <cellStyle name="Separador de milhares 91" xfId="4044"/>
    <cellStyle name="Separador de milhares 92" xfId="4045"/>
    <cellStyle name="Separador de milhares 93" xfId="4046"/>
    <cellStyle name="Separador de milhares 94" xfId="4047"/>
    <cellStyle name="Separador de milhares 95" xfId="4048"/>
    <cellStyle name="Separador de milhares 96" xfId="4049"/>
    <cellStyle name="Separador de milhares 97" xfId="4050"/>
    <cellStyle name="Separador de milhares 98" xfId="4051"/>
    <cellStyle name="Separador de milhares 99" xfId="4052"/>
    <cellStyle name="Status" xfId="4053"/>
    <cellStyle name="Status 10" xfId="4054"/>
    <cellStyle name="Status 11" xfId="4055"/>
    <cellStyle name="Status 12" xfId="4056"/>
    <cellStyle name="Status 13" xfId="4057"/>
    <cellStyle name="Status 14" xfId="4058"/>
    <cellStyle name="Status 15" xfId="4059"/>
    <cellStyle name="Status 16" xfId="4060"/>
    <cellStyle name="Status 17" xfId="4061"/>
    <cellStyle name="Status 18" xfId="4062"/>
    <cellStyle name="Status 19" xfId="4063"/>
    <cellStyle name="Status 2" xfId="4064"/>
    <cellStyle name="Status 2 10" xfId="4065"/>
    <cellStyle name="Status 2 11" xfId="4066"/>
    <cellStyle name="Status 2 12" xfId="4067"/>
    <cellStyle name="Status 2 13" xfId="4068"/>
    <cellStyle name="Status 2 14" xfId="4069"/>
    <cellStyle name="Status 2 15" xfId="4070"/>
    <cellStyle name="Status 2 2" xfId="4071"/>
    <cellStyle name="Status 2 3" xfId="4072"/>
    <cellStyle name="Status 2 4" xfId="4073"/>
    <cellStyle name="Status 2 5" xfId="4074"/>
    <cellStyle name="Status 2 6" xfId="4075"/>
    <cellStyle name="Status 2 7" xfId="4076"/>
    <cellStyle name="Status 2 8" xfId="4077"/>
    <cellStyle name="Status 2 9" xfId="4078"/>
    <cellStyle name="Status 20" xfId="4079"/>
    <cellStyle name="Status 21" xfId="4080"/>
    <cellStyle name="Status 22" xfId="4081"/>
    <cellStyle name="Status 23" xfId="4082"/>
    <cellStyle name="Status 24" xfId="4083"/>
    <cellStyle name="Status 25" xfId="4084"/>
    <cellStyle name="Status 26" xfId="4085"/>
    <cellStyle name="Status 27" xfId="4086"/>
    <cellStyle name="Status 28" xfId="4087"/>
    <cellStyle name="Status 29" xfId="4088"/>
    <cellStyle name="Status 3" xfId="4089"/>
    <cellStyle name="Status 30" xfId="4090"/>
    <cellStyle name="Status 31" xfId="4091"/>
    <cellStyle name="Status 32" xfId="4092"/>
    <cellStyle name="Status 33" xfId="4093"/>
    <cellStyle name="Status 34" xfId="4094"/>
    <cellStyle name="Status 35" xfId="4095"/>
    <cellStyle name="Status 36" xfId="4096"/>
    <cellStyle name="Status 37" xfId="4097"/>
    <cellStyle name="Status 38" xfId="4098"/>
    <cellStyle name="Status 39" xfId="4099"/>
    <cellStyle name="Status 4" xfId="4100"/>
    <cellStyle name="Status 40" xfId="4101"/>
    <cellStyle name="Status 41" xfId="4102"/>
    <cellStyle name="Status 42" xfId="4103"/>
    <cellStyle name="Status 43" xfId="4104"/>
    <cellStyle name="Status 44" xfId="4105"/>
    <cellStyle name="Status 45" xfId="4106"/>
    <cellStyle name="Status 46" xfId="4107"/>
    <cellStyle name="Status 47" xfId="4108"/>
    <cellStyle name="Status 48" xfId="4109"/>
    <cellStyle name="Status 49" xfId="4110"/>
    <cellStyle name="Status 5" xfId="4111"/>
    <cellStyle name="Status 50" xfId="4112"/>
    <cellStyle name="Status 51" xfId="4113"/>
    <cellStyle name="Status 52" xfId="4114"/>
    <cellStyle name="Status 53" xfId="4115"/>
    <cellStyle name="Status 54" xfId="4116"/>
    <cellStyle name="Status 55" xfId="4117"/>
    <cellStyle name="Status 56" xfId="4118"/>
    <cellStyle name="Status 57" xfId="4119"/>
    <cellStyle name="Status 58" xfId="4120"/>
    <cellStyle name="Status 59" xfId="4121"/>
    <cellStyle name="Status 6" xfId="4122"/>
    <cellStyle name="Status 60" xfId="4123"/>
    <cellStyle name="Status 61" xfId="4124"/>
    <cellStyle name="Status 62" xfId="4125"/>
    <cellStyle name="Status 63" xfId="4126"/>
    <cellStyle name="Status 64" xfId="4127"/>
    <cellStyle name="Status 65" xfId="4128"/>
    <cellStyle name="Status 66" xfId="4129"/>
    <cellStyle name="Status 67" xfId="4130"/>
    <cellStyle name="Status 7" xfId="4131"/>
    <cellStyle name="Status 8" xfId="4132"/>
    <cellStyle name="Status 9" xfId="4133"/>
    <cellStyle name="Text" xfId="4134"/>
    <cellStyle name="Text 10" xfId="4135"/>
    <cellStyle name="Text 11" xfId="4136"/>
    <cellStyle name="Text 12" xfId="4137"/>
    <cellStyle name="Text 13" xfId="4138"/>
    <cellStyle name="Text 14" xfId="4139"/>
    <cellStyle name="Text 15" xfId="4140"/>
    <cellStyle name="Text 16" xfId="4141"/>
    <cellStyle name="Text 17" xfId="4142"/>
    <cellStyle name="Text 18" xfId="4143"/>
    <cellStyle name="Text 19" xfId="4144"/>
    <cellStyle name="Text 2" xfId="4145"/>
    <cellStyle name="Text 2 10" xfId="4146"/>
    <cellStyle name="Text 2 11" xfId="4147"/>
    <cellStyle name="Text 2 12" xfId="4148"/>
    <cellStyle name="Text 2 13" xfId="4149"/>
    <cellStyle name="Text 2 14" xfId="4150"/>
    <cellStyle name="Text 2 15" xfId="4151"/>
    <cellStyle name="Text 2 2" xfId="4152"/>
    <cellStyle name="Text 2 3" xfId="4153"/>
    <cellStyle name="Text 2 4" xfId="4154"/>
    <cellStyle name="Text 2 5" xfId="4155"/>
    <cellStyle name="Text 2 6" xfId="4156"/>
    <cellStyle name="Text 2 7" xfId="4157"/>
    <cellStyle name="Text 2 8" xfId="4158"/>
    <cellStyle name="Text 2 9" xfId="4159"/>
    <cellStyle name="Text 20" xfId="4160"/>
    <cellStyle name="Text 21" xfId="4161"/>
    <cellStyle name="Text 22" xfId="4162"/>
    <cellStyle name="Text 23" xfId="4163"/>
    <cellStyle name="Text 24" xfId="4164"/>
    <cellStyle name="Text 25" xfId="4165"/>
    <cellStyle name="Text 26" xfId="4166"/>
    <cellStyle name="Text 27" xfId="4167"/>
    <cellStyle name="Text 28" xfId="4168"/>
    <cellStyle name="Text 29" xfId="4169"/>
    <cellStyle name="Text 3" xfId="4170"/>
    <cellStyle name="Text 30" xfId="4171"/>
    <cellStyle name="Text 31" xfId="4172"/>
    <cellStyle name="Text 32" xfId="4173"/>
    <cellStyle name="Text 33" xfId="4174"/>
    <cellStyle name="Text 34" xfId="4175"/>
    <cellStyle name="Text 35" xfId="4176"/>
    <cellStyle name="Text 36" xfId="4177"/>
    <cellStyle name="Text 37" xfId="4178"/>
    <cellStyle name="Text 38" xfId="4179"/>
    <cellStyle name="Text 39" xfId="4180"/>
    <cellStyle name="Text 4" xfId="4181"/>
    <cellStyle name="Text 40" xfId="4182"/>
    <cellStyle name="Text 41" xfId="4183"/>
    <cellStyle name="Text 42" xfId="4184"/>
    <cellStyle name="Text 43" xfId="4185"/>
    <cellStyle name="Text 44" xfId="4186"/>
    <cellStyle name="Text 45" xfId="4187"/>
    <cellStyle name="Text 46" xfId="4188"/>
    <cellStyle name="Text 47" xfId="4189"/>
    <cellStyle name="Text 48" xfId="4190"/>
    <cellStyle name="Text 49" xfId="4191"/>
    <cellStyle name="Text 5" xfId="4192"/>
    <cellStyle name="Text 50" xfId="4193"/>
    <cellStyle name="Text 51" xfId="4194"/>
    <cellStyle name="Text 52" xfId="4195"/>
    <cellStyle name="Text 53" xfId="4196"/>
    <cellStyle name="Text 54" xfId="4197"/>
    <cellStyle name="Text 55" xfId="4198"/>
    <cellStyle name="Text 56" xfId="4199"/>
    <cellStyle name="Text 57" xfId="4200"/>
    <cellStyle name="Text 58" xfId="4201"/>
    <cellStyle name="Text 59" xfId="4202"/>
    <cellStyle name="Text 6" xfId="4203"/>
    <cellStyle name="Text 60" xfId="4204"/>
    <cellStyle name="Text 61" xfId="4205"/>
    <cellStyle name="Text 62" xfId="4206"/>
    <cellStyle name="Text 63" xfId="4207"/>
    <cellStyle name="Text 64" xfId="4208"/>
    <cellStyle name="Text 65" xfId="4209"/>
    <cellStyle name="Text 66" xfId="4210"/>
    <cellStyle name="Text 67" xfId="4211"/>
    <cellStyle name="Text 7" xfId="4212"/>
    <cellStyle name="Text 8" xfId="4213"/>
    <cellStyle name="Text 9" xfId="4214"/>
    <cellStyle name="Texto de Aviso 10" xfId="4215"/>
    <cellStyle name="Texto de Aviso 11" xfId="4216"/>
    <cellStyle name="Texto de Aviso 12" xfId="4217"/>
    <cellStyle name="Texto de Aviso 13" xfId="4218"/>
    <cellStyle name="Texto de Aviso 14" xfId="4219"/>
    <cellStyle name="Texto de Aviso 15" xfId="4220"/>
    <cellStyle name="Texto de Aviso 16" xfId="4221"/>
    <cellStyle name="Texto de Aviso 17" xfId="4222"/>
    <cellStyle name="Texto de Aviso 18" xfId="4223"/>
    <cellStyle name="Texto de Aviso 19" xfId="4224"/>
    <cellStyle name="Texto de Aviso 2" xfId="4225"/>
    <cellStyle name="Texto de Aviso 2 2" xfId="4226"/>
    <cellStyle name="Texto de Aviso 2 2 2" xfId="4227"/>
    <cellStyle name="Texto de Aviso 2 3" xfId="4228"/>
    <cellStyle name="Texto de Aviso 2 4" xfId="4229"/>
    <cellStyle name="Texto de Aviso 2 5" xfId="4230"/>
    <cellStyle name="Texto de Aviso 2 6" xfId="4231"/>
    <cellStyle name="Texto de Aviso 2 7" xfId="4232"/>
    <cellStyle name="Texto de Aviso 20" xfId="4233"/>
    <cellStyle name="Texto de Aviso 21" xfId="4234"/>
    <cellStyle name="Texto de Aviso 22" xfId="4235"/>
    <cellStyle name="Texto de Aviso 23" xfId="4236"/>
    <cellStyle name="Texto de Aviso 24" xfId="4237"/>
    <cellStyle name="Texto de Aviso 25" xfId="4238"/>
    <cellStyle name="Texto de Aviso 26" xfId="4239"/>
    <cellStyle name="Texto de Aviso 27" xfId="4240"/>
    <cellStyle name="Texto de Aviso 28" xfId="4241"/>
    <cellStyle name="Texto de Aviso 29" xfId="4242"/>
    <cellStyle name="Texto de Aviso 3" xfId="4243"/>
    <cellStyle name="Texto de Aviso 30" xfId="4244"/>
    <cellStyle name="Texto de Aviso 31" xfId="4245"/>
    <cellStyle name="Texto de Aviso 32" xfId="4246"/>
    <cellStyle name="Texto de Aviso 33" xfId="4247"/>
    <cellStyle name="Texto de Aviso 34" xfId="4248"/>
    <cellStyle name="Texto de Aviso 35" xfId="4249"/>
    <cellStyle name="Texto de Aviso 36" xfId="4250"/>
    <cellStyle name="Texto de Aviso 37" xfId="4251"/>
    <cellStyle name="Texto de Aviso 38" xfId="4252"/>
    <cellStyle name="Texto de Aviso 39" xfId="4253"/>
    <cellStyle name="Texto de Aviso 4" xfId="4254"/>
    <cellStyle name="Texto de Aviso 40" xfId="4255"/>
    <cellStyle name="Texto de Aviso 41" xfId="4256"/>
    <cellStyle name="Texto de Aviso 42" xfId="4257"/>
    <cellStyle name="Texto de Aviso 43" xfId="4258"/>
    <cellStyle name="Texto de Aviso 44" xfId="4259"/>
    <cellStyle name="Texto de Aviso 45" xfId="4260"/>
    <cellStyle name="Texto de Aviso 46" xfId="4261"/>
    <cellStyle name="Texto de Aviso 47" xfId="4262"/>
    <cellStyle name="Texto de Aviso 48" xfId="4263"/>
    <cellStyle name="Texto de Aviso 49" xfId="4264"/>
    <cellStyle name="Texto de Aviso 5" xfId="4265"/>
    <cellStyle name="Texto de Aviso 50" xfId="4266"/>
    <cellStyle name="Texto de Aviso 51" xfId="4267"/>
    <cellStyle name="Texto de Aviso 52" xfId="4268"/>
    <cellStyle name="Texto de Aviso 53" xfId="4269"/>
    <cellStyle name="Texto de Aviso 54" xfId="4270"/>
    <cellStyle name="Texto de Aviso 6" xfId="4271"/>
    <cellStyle name="Texto de Aviso 7" xfId="4272"/>
    <cellStyle name="Texto de Aviso 8" xfId="4273"/>
    <cellStyle name="Texto de Aviso 9" xfId="4274"/>
    <cellStyle name="Texto Explicativo 10" xfId="4275"/>
    <cellStyle name="Texto Explicativo 11" xfId="4276"/>
    <cellStyle name="Texto Explicativo 12" xfId="4277"/>
    <cellStyle name="Texto Explicativo 13" xfId="4278"/>
    <cellStyle name="Texto Explicativo 14" xfId="4279"/>
    <cellStyle name="Texto Explicativo 15" xfId="4280"/>
    <cellStyle name="Texto Explicativo 16" xfId="4281"/>
    <cellStyle name="Texto Explicativo 17" xfId="4282"/>
    <cellStyle name="Texto Explicativo 18" xfId="4283"/>
    <cellStyle name="Texto Explicativo 19" xfId="4284"/>
    <cellStyle name="Texto Explicativo 2" xfId="4285"/>
    <cellStyle name="Texto Explicativo 2 2" xfId="4286"/>
    <cellStyle name="Texto Explicativo 2 2 2" xfId="4287"/>
    <cellStyle name="Texto Explicativo 2 3" xfId="4288"/>
    <cellStyle name="Texto Explicativo 2 4" xfId="4289"/>
    <cellStyle name="Texto Explicativo 2 5" xfId="4290"/>
    <cellStyle name="Texto Explicativo 2 6" xfId="4291"/>
    <cellStyle name="Texto Explicativo 2 7" xfId="4292"/>
    <cellStyle name="Texto Explicativo 20" xfId="4293"/>
    <cellStyle name="Texto Explicativo 21" xfId="4294"/>
    <cellStyle name="Texto Explicativo 22" xfId="4295"/>
    <cellStyle name="Texto Explicativo 23" xfId="4296"/>
    <cellStyle name="Texto Explicativo 24" xfId="4297"/>
    <cellStyle name="Texto Explicativo 25" xfId="4298"/>
    <cellStyle name="Texto Explicativo 26" xfId="4299"/>
    <cellStyle name="Texto Explicativo 27" xfId="4300"/>
    <cellStyle name="Texto Explicativo 28" xfId="4301"/>
    <cellStyle name="Texto Explicativo 29" xfId="4302"/>
    <cellStyle name="Texto Explicativo 3" xfId="4303"/>
    <cellStyle name="Texto Explicativo 30" xfId="4304"/>
    <cellStyle name="Texto Explicativo 31" xfId="4305"/>
    <cellStyle name="Texto Explicativo 32" xfId="4306"/>
    <cellStyle name="Texto Explicativo 33" xfId="4307"/>
    <cellStyle name="Texto Explicativo 34" xfId="4308"/>
    <cellStyle name="Texto Explicativo 35" xfId="4309"/>
    <cellStyle name="Texto Explicativo 36" xfId="4310"/>
    <cellStyle name="Texto Explicativo 37" xfId="4311"/>
    <cellStyle name="Texto Explicativo 38" xfId="4312"/>
    <cellStyle name="Texto Explicativo 39" xfId="4313"/>
    <cellStyle name="Texto Explicativo 4" xfId="4314"/>
    <cellStyle name="Texto Explicativo 40" xfId="4315"/>
    <cellStyle name="Texto Explicativo 41" xfId="4316"/>
    <cellStyle name="Texto Explicativo 42" xfId="4317"/>
    <cellStyle name="Texto Explicativo 43" xfId="4318"/>
    <cellStyle name="Texto Explicativo 44" xfId="4319"/>
    <cellStyle name="Texto Explicativo 45" xfId="4320"/>
    <cellStyle name="Texto Explicativo 46" xfId="4321"/>
    <cellStyle name="Texto Explicativo 47" xfId="4322"/>
    <cellStyle name="Texto Explicativo 48" xfId="4323"/>
    <cellStyle name="Texto Explicativo 49" xfId="4324"/>
    <cellStyle name="Texto Explicativo 5" xfId="4325"/>
    <cellStyle name="Texto Explicativo 50" xfId="4326"/>
    <cellStyle name="Texto Explicativo 51" xfId="4327"/>
    <cellStyle name="Texto Explicativo 52" xfId="4328"/>
    <cellStyle name="Texto Explicativo 53" xfId="4329"/>
    <cellStyle name="Texto Explicativo 54" xfId="4330"/>
    <cellStyle name="Texto Explicativo 6" xfId="4331"/>
    <cellStyle name="Texto Explicativo 7" xfId="4332"/>
    <cellStyle name="Texto Explicativo 8" xfId="4333"/>
    <cellStyle name="Texto Explicativo 9" xfId="4334"/>
    <cellStyle name="Título 1 10" xfId="4335"/>
    <cellStyle name="Título 1 11" xfId="4336"/>
    <cellStyle name="Título 1 12" xfId="4337"/>
    <cellStyle name="Título 1 13" xfId="4338"/>
    <cellStyle name="Título 1 14" xfId="4339"/>
    <cellStyle name="Título 1 15" xfId="4340"/>
    <cellStyle name="Título 1 16" xfId="4341"/>
    <cellStyle name="Título 1 17" xfId="4342"/>
    <cellStyle name="Título 1 18" xfId="4343"/>
    <cellStyle name="Título 1 19" xfId="4344"/>
    <cellStyle name="Título 1 2" xfId="4345"/>
    <cellStyle name="Título 1 2 2" xfId="4346"/>
    <cellStyle name="Título 1 2 2 2" xfId="4347"/>
    <cellStyle name="Título 1 2 3" xfId="4348"/>
    <cellStyle name="Título 1 2 4" xfId="4349"/>
    <cellStyle name="Título 1 2 5" xfId="4350"/>
    <cellStyle name="Título 1 2 6" xfId="4351"/>
    <cellStyle name="Título 1 2 7" xfId="4352"/>
    <cellStyle name="Título 1 20" xfId="4353"/>
    <cellStyle name="Título 1 21" xfId="4354"/>
    <cellStyle name="Título 1 22" xfId="4355"/>
    <cellStyle name="Título 1 23" xfId="4356"/>
    <cellStyle name="Título 1 24" xfId="4357"/>
    <cellStyle name="Título 1 25" xfId="4358"/>
    <cellStyle name="Título 1 26" xfId="4359"/>
    <cellStyle name="Título 1 27" xfId="4360"/>
    <cellStyle name="Título 1 28" xfId="4361"/>
    <cellStyle name="Título 1 29" xfId="4362"/>
    <cellStyle name="Título 1 3" xfId="4363"/>
    <cellStyle name="Título 1 30" xfId="4364"/>
    <cellStyle name="Título 1 31" xfId="4365"/>
    <cellStyle name="Título 1 32" xfId="4366"/>
    <cellStyle name="Título 1 33" xfId="4367"/>
    <cellStyle name="Título 1 34" xfId="4368"/>
    <cellStyle name="Título 1 35" xfId="4369"/>
    <cellStyle name="Título 1 36" xfId="4370"/>
    <cellStyle name="Título 1 37" xfId="4371"/>
    <cellStyle name="Título 1 38" xfId="4372"/>
    <cellStyle name="Título 1 39" xfId="4373"/>
    <cellStyle name="Título 1 4" xfId="4374"/>
    <cellStyle name="Título 1 40" xfId="4375"/>
    <cellStyle name="Título 1 41" xfId="4376"/>
    <cellStyle name="Título 1 42" xfId="4377"/>
    <cellStyle name="Título 1 43" xfId="4378"/>
    <cellStyle name="Título 1 44" xfId="4379"/>
    <cellStyle name="Título 1 45" xfId="4380"/>
    <cellStyle name="Título 1 46" xfId="4381"/>
    <cellStyle name="Título 1 47" xfId="4382"/>
    <cellStyle name="Título 1 48" xfId="4383"/>
    <cellStyle name="Título 1 49" xfId="4384"/>
    <cellStyle name="Título 1 5" xfId="4385"/>
    <cellStyle name="Título 1 50" xfId="4386"/>
    <cellStyle name="Título 1 51" xfId="4387"/>
    <cellStyle name="Título 1 52" xfId="4388"/>
    <cellStyle name="Título 1 53" xfId="4389"/>
    <cellStyle name="Título 1 54" xfId="4390"/>
    <cellStyle name="Título 1 6" xfId="4391"/>
    <cellStyle name="Título 1 7" xfId="4392"/>
    <cellStyle name="Título 1 8" xfId="4393"/>
    <cellStyle name="Título 1 9" xfId="4394"/>
    <cellStyle name="Título 10" xfId="4395"/>
    <cellStyle name="Título 11" xfId="4396"/>
    <cellStyle name="Título 12" xfId="4397"/>
    <cellStyle name="Título 13" xfId="4398"/>
    <cellStyle name="Título 14" xfId="4399"/>
    <cellStyle name="Título 15" xfId="4400"/>
    <cellStyle name="Título 16" xfId="4401"/>
    <cellStyle name="Título 17" xfId="4402"/>
    <cellStyle name="Título 18" xfId="4403"/>
    <cellStyle name="Título 19" xfId="4404"/>
    <cellStyle name="Título 2 10" xfId="4405"/>
    <cellStyle name="Título 2 11" xfId="4406"/>
    <cellStyle name="Título 2 12" xfId="4407"/>
    <cellStyle name="Título 2 13" xfId="4408"/>
    <cellStyle name="Título 2 14" xfId="4409"/>
    <cellStyle name="Título 2 15" xfId="4410"/>
    <cellStyle name="Título 2 16" xfId="4411"/>
    <cellStyle name="Título 2 17" xfId="4412"/>
    <cellStyle name="Título 2 18" xfId="4413"/>
    <cellStyle name="Título 2 19" xfId="4414"/>
    <cellStyle name="Título 2 2" xfId="4415"/>
    <cellStyle name="Título 2 2 2" xfId="4416"/>
    <cellStyle name="Título 2 2 2 2" xfId="4417"/>
    <cellStyle name="Título 2 2 3" xfId="4418"/>
    <cellStyle name="Título 2 2 4" xfId="4419"/>
    <cellStyle name="Título 2 2 5" xfId="4420"/>
    <cellStyle name="Título 2 2 6" xfId="4421"/>
    <cellStyle name="Título 2 2 7" xfId="4422"/>
    <cellStyle name="Título 2 20" xfId="4423"/>
    <cellStyle name="Título 2 21" xfId="4424"/>
    <cellStyle name="Título 2 22" xfId="4425"/>
    <cellStyle name="Título 2 23" xfId="4426"/>
    <cellStyle name="Título 2 24" xfId="4427"/>
    <cellStyle name="Título 2 25" xfId="4428"/>
    <cellStyle name="Título 2 26" xfId="4429"/>
    <cellStyle name="Título 2 27" xfId="4430"/>
    <cellStyle name="Título 2 28" xfId="4431"/>
    <cellStyle name="Título 2 29" xfId="4432"/>
    <cellStyle name="Título 2 3" xfId="4433"/>
    <cellStyle name="Título 2 30" xfId="4434"/>
    <cellStyle name="Título 2 31" xfId="4435"/>
    <cellStyle name="Título 2 32" xfId="4436"/>
    <cellStyle name="Título 2 33" xfId="4437"/>
    <cellStyle name="Título 2 34" xfId="4438"/>
    <cellStyle name="Título 2 35" xfId="4439"/>
    <cellStyle name="Título 2 36" xfId="4440"/>
    <cellStyle name="Título 2 37" xfId="4441"/>
    <cellStyle name="Título 2 38" xfId="4442"/>
    <cellStyle name="Título 2 39" xfId="4443"/>
    <cellStyle name="Título 2 4" xfId="4444"/>
    <cellStyle name="Título 2 40" xfId="4445"/>
    <cellStyle name="Título 2 41" xfId="4446"/>
    <cellStyle name="Título 2 42" xfId="4447"/>
    <cellStyle name="Título 2 43" xfId="4448"/>
    <cellStyle name="Título 2 44" xfId="4449"/>
    <cellStyle name="Título 2 45" xfId="4450"/>
    <cellStyle name="Título 2 46" xfId="4451"/>
    <cellStyle name="Título 2 47" xfId="4452"/>
    <cellStyle name="Título 2 48" xfId="4453"/>
    <cellStyle name="Título 2 49" xfId="4454"/>
    <cellStyle name="Título 2 5" xfId="4455"/>
    <cellStyle name="Título 2 50" xfId="4456"/>
    <cellStyle name="Título 2 51" xfId="4457"/>
    <cellStyle name="Título 2 52" xfId="4458"/>
    <cellStyle name="Título 2 53" xfId="4459"/>
    <cellStyle name="Título 2 54" xfId="4460"/>
    <cellStyle name="Título 2 6" xfId="4461"/>
    <cellStyle name="Título 2 7" xfId="4462"/>
    <cellStyle name="Título 2 8" xfId="4463"/>
    <cellStyle name="Título 2 9" xfId="4464"/>
    <cellStyle name="Título 20" xfId="4465"/>
    <cellStyle name="Título 21" xfId="4466"/>
    <cellStyle name="Título 22" xfId="4467"/>
    <cellStyle name="Título 23" xfId="4468"/>
    <cellStyle name="Título 24" xfId="4469"/>
    <cellStyle name="Título 25" xfId="4470"/>
    <cellStyle name="Título 26" xfId="4471"/>
    <cellStyle name="Título 27" xfId="4472"/>
    <cellStyle name="Título 28" xfId="4473"/>
    <cellStyle name="Título 29" xfId="4474"/>
    <cellStyle name="Título 3 10" xfId="4475"/>
    <cellStyle name="Título 3 11" xfId="4476"/>
    <cellStyle name="Título 3 12" xfId="4477"/>
    <cellStyle name="Título 3 13" xfId="4478"/>
    <cellStyle name="Título 3 14" xfId="4479"/>
    <cellStyle name="Título 3 15" xfId="4480"/>
    <cellStyle name="Título 3 16" xfId="4481"/>
    <cellStyle name="Título 3 17" xfId="4482"/>
    <cellStyle name="Título 3 18" xfId="4483"/>
    <cellStyle name="Título 3 19" xfId="4484"/>
    <cellStyle name="Título 3 2" xfId="4485"/>
    <cellStyle name="Título 3 2 2" xfId="4486"/>
    <cellStyle name="Título 3 2 3" xfId="4487"/>
    <cellStyle name="Título 3 2 4" xfId="4488"/>
    <cellStyle name="Título 3 2 5" xfId="4489"/>
    <cellStyle name="Título 3 2 6" xfId="4490"/>
    <cellStyle name="Título 3 2 7" xfId="4491"/>
    <cellStyle name="Título 3 20" xfId="4492"/>
    <cellStyle name="Título 3 21" xfId="4493"/>
    <cellStyle name="Título 3 22" xfId="4494"/>
    <cellStyle name="Título 3 23" xfId="4495"/>
    <cellStyle name="Título 3 24" xfId="4496"/>
    <cellStyle name="Título 3 25" xfId="4497"/>
    <cellStyle name="Título 3 26" xfId="4498"/>
    <cellStyle name="Título 3 27" xfId="4499"/>
    <cellStyle name="Título 3 28" xfId="4500"/>
    <cellStyle name="Título 3 29" xfId="4501"/>
    <cellStyle name="Título 3 3" xfId="4502"/>
    <cellStyle name="Título 3 30" xfId="4503"/>
    <cellStyle name="Título 3 31" xfId="4504"/>
    <cellStyle name="Título 3 32" xfId="4505"/>
    <cellStyle name="Título 3 33" xfId="4506"/>
    <cellStyle name="Título 3 34" xfId="4507"/>
    <cellStyle name="Título 3 35" xfId="4508"/>
    <cellStyle name="Título 3 36" xfId="4509"/>
    <cellStyle name="Título 3 37" xfId="4510"/>
    <cellStyle name="Título 3 38" xfId="4511"/>
    <cellStyle name="Título 3 39" xfId="4512"/>
    <cellStyle name="Título 3 4" xfId="4513"/>
    <cellStyle name="Título 3 40" xfId="4514"/>
    <cellStyle name="Título 3 41" xfId="4515"/>
    <cellStyle name="Título 3 42" xfId="4516"/>
    <cellStyle name="Título 3 43" xfId="4517"/>
    <cellStyle name="Título 3 44" xfId="4518"/>
    <cellStyle name="Título 3 45" xfId="4519"/>
    <cellStyle name="Título 3 46" xfId="4520"/>
    <cellStyle name="Título 3 47" xfId="4521"/>
    <cellStyle name="Título 3 48" xfId="4522"/>
    <cellStyle name="Título 3 49" xfId="4523"/>
    <cellStyle name="Título 3 5" xfId="4524"/>
    <cellStyle name="Título 3 50" xfId="4525"/>
    <cellStyle name="Título 3 51" xfId="4526"/>
    <cellStyle name="Título 3 52" xfId="4527"/>
    <cellStyle name="Título 3 53" xfId="4528"/>
    <cellStyle name="Título 3 54" xfId="4529"/>
    <cellStyle name="Título 3 6" xfId="4530"/>
    <cellStyle name="Título 3 7" xfId="4531"/>
    <cellStyle name="Título 3 8" xfId="4532"/>
    <cellStyle name="Título 3 9" xfId="4533"/>
    <cellStyle name="Título 30" xfId="4534"/>
    <cellStyle name="Título 31" xfId="4535"/>
    <cellStyle name="Título 32" xfId="4536"/>
    <cellStyle name="Título 33" xfId="4537"/>
    <cellStyle name="Título 34" xfId="4538"/>
    <cellStyle name="Título 35" xfId="4539"/>
    <cellStyle name="Título 36" xfId="4540"/>
    <cellStyle name="Título 37" xfId="4541"/>
    <cellStyle name="Título 38" xfId="4542"/>
    <cellStyle name="Título 39" xfId="4543"/>
    <cellStyle name="Título 4 10" xfId="4544"/>
    <cellStyle name="Título 4 11" xfId="4545"/>
    <cellStyle name="Título 4 12" xfId="4546"/>
    <cellStyle name="Título 4 13" xfId="4547"/>
    <cellStyle name="Título 4 14" xfId="4548"/>
    <cellStyle name="Título 4 15" xfId="4549"/>
    <cellStyle name="Título 4 16" xfId="4550"/>
    <cellStyle name="Título 4 17" xfId="4551"/>
    <cellStyle name="Título 4 18" xfId="4552"/>
    <cellStyle name="Título 4 19" xfId="4553"/>
    <cellStyle name="Título 4 2" xfId="4554"/>
    <cellStyle name="Título 4 2 2" xfId="4555"/>
    <cellStyle name="Título 4 2 3" xfId="4556"/>
    <cellStyle name="Título 4 2 4" xfId="4557"/>
    <cellStyle name="Título 4 2 5" xfId="4558"/>
    <cellStyle name="Título 4 2 6" xfId="4559"/>
    <cellStyle name="Título 4 2 7" xfId="4560"/>
    <cellStyle name="Título 4 20" xfId="4561"/>
    <cellStyle name="Título 4 21" xfId="4562"/>
    <cellStyle name="Título 4 22" xfId="4563"/>
    <cellStyle name="Título 4 23" xfId="4564"/>
    <cellStyle name="Título 4 24" xfId="4565"/>
    <cellStyle name="Título 4 25" xfId="4566"/>
    <cellStyle name="Título 4 26" xfId="4567"/>
    <cellStyle name="Título 4 27" xfId="4568"/>
    <cellStyle name="Título 4 28" xfId="4569"/>
    <cellStyle name="Título 4 29" xfId="4570"/>
    <cellStyle name="Título 4 3" xfId="4571"/>
    <cellStyle name="Título 4 30" xfId="4572"/>
    <cellStyle name="Título 4 31" xfId="4573"/>
    <cellStyle name="Título 4 32" xfId="4574"/>
    <cellStyle name="Título 4 33" xfId="4575"/>
    <cellStyle name="Título 4 34" xfId="4576"/>
    <cellStyle name="Título 4 35" xfId="4577"/>
    <cellStyle name="Título 4 36" xfId="4578"/>
    <cellStyle name="Título 4 37" xfId="4579"/>
    <cellStyle name="Título 4 38" xfId="4580"/>
    <cellStyle name="Título 4 39" xfId="4581"/>
    <cellStyle name="Título 4 4" xfId="4582"/>
    <cellStyle name="Título 4 40" xfId="4583"/>
    <cellStyle name="Título 4 41" xfId="4584"/>
    <cellStyle name="Título 4 42" xfId="4585"/>
    <cellStyle name="Título 4 43" xfId="4586"/>
    <cellStyle name="Título 4 44" xfId="4587"/>
    <cellStyle name="Título 4 45" xfId="4588"/>
    <cellStyle name="Título 4 46" xfId="4589"/>
    <cellStyle name="Título 4 47" xfId="4590"/>
    <cellStyle name="Título 4 48" xfId="4591"/>
    <cellStyle name="Título 4 49" xfId="4592"/>
    <cellStyle name="Título 4 5" xfId="4593"/>
    <cellStyle name="Título 4 50" xfId="4594"/>
    <cellStyle name="Título 4 51" xfId="4595"/>
    <cellStyle name="Título 4 52" xfId="4596"/>
    <cellStyle name="Título 4 53" xfId="4597"/>
    <cellStyle name="Título 4 54" xfId="4598"/>
    <cellStyle name="Título 4 6" xfId="4599"/>
    <cellStyle name="Título 4 7" xfId="4600"/>
    <cellStyle name="Título 4 8" xfId="4601"/>
    <cellStyle name="Título 4 9" xfId="4602"/>
    <cellStyle name="Título 40" xfId="4603"/>
    <cellStyle name="Título 41" xfId="4604"/>
    <cellStyle name="Título 42" xfId="4605"/>
    <cellStyle name="Título 43" xfId="4606"/>
    <cellStyle name="Título 44" xfId="4607"/>
    <cellStyle name="Título 45" xfId="4608"/>
    <cellStyle name="Título 46" xfId="4609"/>
    <cellStyle name="Título 47" xfId="4610"/>
    <cellStyle name="Título 48" xfId="4611"/>
    <cellStyle name="Título 49" xfId="4612"/>
    <cellStyle name="Título 5" xfId="4613"/>
    <cellStyle name="Título 5 10" xfId="4614"/>
    <cellStyle name="Título 5 11" xfId="4615"/>
    <cellStyle name="Título 5 12" xfId="4616"/>
    <cellStyle name="Título 5 13" xfId="4617"/>
    <cellStyle name="Título 5 14" xfId="4618"/>
    <cellStyle name="Título 5 15" xfId="4619"/>
    <cellStyle name="Título 5 16" xfId="4620"/>
    <cellStyle name="Título 5 16 2" xfId="4621"/>
    <cellStyle name="Título 5 17" xfId="4622"/>
    <cellStyle name="Título 5 18" xfId="4623"/>
    <cellStyle name="Título 5 19" xfId="4624"/>
    <cellStyle name="Título 5 2" xfId="4625"/>
    <cellStyle name="Título 5 20" xfId="4626"/>
    <cellStyle name="Título 5 3" xfId="4627"/>
    <cellStyle name="Título 5 4" xfId="4628"/>
    <cellStyle name="Título 5 5" xfId="4629"/>
    <cellStyle name="Título 5 6" xfId="4630"/>
    <cellStyle name="Título 5 7" xfId="4631"/>
    <cellStyle name="Título 5 8" xfId="4632"/>
    <cellStyle name="Título 5 9" xfId="4633"/>
    <cellStyle name="Título 50" xfId="4634"/>
    <cellStyle name="Título 51" xfId="4635"/>
    <cellStyle name="Título 52" xfId="4636"/>
    <cellStyle name="Título 53" xfId="4637"/>
    <cellStyle name="Título 54" xfId="4638"/>
    <cellStyle name="Título 55" xfId="4639"/>
    <cellStyle name="Título 56" xfId="4640"/>
    <cellStyle name="Título 57" xfId="4641"/>
    <cellStyle name="Título 58" xfId="4642"/>
    <cellStyle name="Título 6" xfId="4643"/>
    <cellStyle name="Título 7" xfId="4644"/>
    <cellStyle name="Título 8" xfId="4645"/>
    <cellStyle name="Título 9" xfId="4646"/>
    <cellStyle name="Total 10" xfId="4647"/>
    <cellStyle name="Total 11" xfId="4648"/>
    <cellStyle name="Total 12" xfId="4649"/>
    <cellStyle name="Total 13" xfId="4650"/>
    <cellStyle name="Total 14" xfId="4651"/>
    <cellStyle name="Total 15" xfId="4652"/>
    <cellStyle name="Total 16" xfId="4653"/>
    <cellStyle name="Total 17" xfId="4654"/>
    <cellStyle name="Total 18" xfId="4655"/>
    <cellStyle name="Total 19" xfId="4656"/>
    <cellStyle name="Total 2" xfId="4657"/>
    <cellStyle name="Total 2 2" xfId="4658"/>
    <cellStyle name="Total 2 3" xfId="4659"/>
    <cellStyle name="Total 2 4" xfId="4660"/>
    <cellStyle name="Total 2 5" xfId="4661"/>
    <cellStyle name="Total 2 6" xfId="4662"/>
    <cellStyle name="Total 2 7" xfId="4663"/>
    <cellStyle name="Total 20" xfId="4664"/>
    <cellStyle name="Total 21" xfId="4665"/>
    <cellStyle name="Total 22" xfId="4666"/>
    <cellStyle name="Total 23" xfId="4667"/>
    <cellStyle name="Total 24" xfId="4668"/>
    <cellStyle name="Total 25" xfId="4669"/>
    <cellStyle name="Total 26" xfId="4670"/>
    <cellStyle name="Total 27" xfId="4671"/>
    <cellStyle name="Total 28" xfId="4672"/>
    <cellStyle name="Total 29" xfId="4673"/>
    <cellStyle name="Total 3" xfId="4674"/>
    <cellStyle name="Total 30" xfId="4675"/>
    <cellStyle name="Total 31" xfId="4676"/>
    <cellStyle name="Total 32" xfId="4677"/>
    <cellStyle name="Total 33" xfId="4678"/>
    <cellStyle name="Total 34" xfId="4679"/>
    <cellStyle name="Total 35" xfId="4680"/>
    <cellStyle name="Total 36" xfId="4681"/>
    <cellStyle name="Total 37" xfId="4682"/>
    <cellStyle name="Total 37 2" xfId="4683"/>
    <cellStyle name="Total 37 3" xfId="4684"/>
    <cellStyle name="Total 37 4" xfId="4685"/>
    <cellStyle name="Total 37 5" xfId="4686"/>
    <cellStyle name="Total 37 6" xfId="4687"/>
    <cellStyle name="Total 38" xfId="4688"/>
    <cellStyle name="Total 38 2" xfId="4689"/>
    <cellStyle name="Total 38 3" xfId="4690"/>
    <cellStyle name="Total 38 4" xfId="4691"/>
    <cellStyle name="Total 38 5" xfId="4692"/>
    <cellStyle name="Total 38 6" xfId="4693"/>
    <cellStyle name="Total 39" xfId="4694"/>
    <cellStyle name="Total 39 2" xfId="4695"/>
    <cellStyle name="Total 39 3" xfId="4696"/>
    <cellStyle name="Total 39 4" xfId="4697"/>
    <cellStyle name="Total 39 5" xfId="4698"/>
    <cellStyle name="Total 39 6" xfId="4699"/>
    <cellStyle name="Total 4" xfId="4700"/>
    <cellStyle name="Total 4 2" xfId="4701"/>
    <cellStyle name="Total 4 3" xfId="4702"/>
    <cellStyle name="Total 4 4" xfId="4703"/>
    <cellStyle name="Total 4 5" xfId="4704"/>
    <cellStyle name="Total 4 6" xfId="4705"/>
    <cellStyle name="Total 40" xfId="4706"/>
    <cellStyle name="Total 40 2" xfId="4707"/>
    <cellStyle name="Total 40 3" xfId="4708"/>
    <cellStyle name="Total 40 4" xfId="4709"/>
    <cellStyle name="Total 40 5" xfId="4710"/>
    <cellStyle name="Total 40 6" xfId="4711"/>
    <cellStyle name="Total 41" xfId="4712"/>
    <cellStyle name="Total 41 2" xfId="4713"/>
    <cellStyle name="Total 41 3" xfId="4714"/>
    <cellStyle name="Total 41 4" xfId="4715"/>
    <cellStyle name="Total 41 5" xfId="4716"/>
    <cellStyle name="Total 41 6" xfId="4717"/>
    <cellStyle name="Total 42" xfId="4718"/>
    <cellStyle name="Total 42 2" xfId="4719"/>
    <cellStyle name="Total 42 3" xfId="4720"/>
    <cellStyle name="Total 42 4" xfId="4721"/>
    <cellStyle name="Total 42 5" xfId="4722"/>
    <cellStyle name="Total 42 6" xfId="4723"/>
    <cellStyle name="Total 43" xfId="4724"/>
    <cellStyle name="Total 43 2" xfId="4725"/>
    <cellStyle name="Total 43 3" xfId="4726"/>
    <cellStyle name="Total 43 4" xfId="4727"/>
    <cellStyle name="Total 43 5" xfId="4728"/>
    <cellStyle name="Total 43 6" xfId="4729"/>
    <cellStyle name="Total 44" xfId="4730"/>
    <cellStyle name="Total 44 2" xfId="4731"/>
    <cellStyle name="Total 44 3" xfId="4732"/>
    <cellStyle name="Total 44 4" xfId="4733"/>
    <cellStyle name="Total 44 5" xfId="4734"/>
    <cellStyle name="Total 44 6" xfId="4735"/>
    <cellStyle name="Total 45" xfId="4736"/>
    <cellStyle name="Total 45 2" xfId="4737"/>
    <cellStyle name="Total 45 3" xfId="4738"/>
    <cellStyle name="Total 45 4" xfId="4739"/>
    <cellStyle name="Total 45 5" xfId="4740"/>
    <cellStyle name="Total 45 6" xfId="4741"/>
    <cellStyle name="Total 46" xfId="4742"/>
    <cellStyle name="Total 46 2" xfId="4743"/>
    <cellStyle name="Total 46 3" xfId="4744"/>
    <cellStyle name="Total 46 4" xfId="4745"/>
    <cellStyle name="Total 46 5" xfId="4746"/>
    <cellStyle name="Total 46 6" xfId="4747"/>
    <cellStyle name="Total 47" xfId="4748"/>
    <cellStyle name="Total 47 2" xfId="4749"/>
    <cellStyle name="Total 47 3" xfId="4750"/>
    <cellStyle name="Total 47 4" xfId="4751"/>
    <cellStyle name="Total 47 5" xfId="4752"/>
    <cellStyle name="Total 47 6" xfId="4753"/>
    <cellStyle name="Total 48" xfId="4754"/>
    <cellStyle name="Total 48 2" xfId="4755"/>
    <cellStyle name="Total 48 3" xfId="4756"/>
    <cellStyle name="Total 48 4" xfId="4757"/>
    <cellStyle name="Total 48 5" xfId="4758"/>
    <cellStyle name="Total 48 6" xfId="4759"/>
    <cellStyle name="Total 49" xfId="4760"/>
    <cellStyle name="Total 49 2" xfId="4761"/>
    <cellStyle name="Total 49 3" xfId="4762"/>
    <cellStyle name="Total 49 4" xfId="4763"/>
    <cellStyle name="Total 49 5" xfId="4764"/>
    <cellStyle name="Total 49 6" xfId="4765"/>
    <cellStyle name="Total 5" xfId="4766"/>
    <cellStyle name="Total 5 2" xfId="4767"/>
    <cellStyle name="Total 5 3" xfId="4768"/>
    <cellStyle name="Total 5 4" xfId="4769"/>
    <cellStyle name="Total 5 5" xfId="4770"/>
    <cellStyle name="Total 5 6" xfId="4771"/>
    <cellStyle name="Total 50" xfId="4772"/>
    <cellStyle name="Total 51" xfId="4773"/>
    <cellStyle name="Total 52" xfId="4774"/>
    <cellStyle name="Total 53" xfId="4775"/>
    <cellStyle name="Total 54" xfId="4776"/>
    <cellStyle name="Total 6" xfId="4777"/>
    <cellStyle name="Total 6 2" xfId="4778"/>
    <cellStyle name="Total 6 3" xfId="4779"/>
    <cellStyle name="Total 6 4" xfId="4780"/>
    <cellStyle name="Total 6 5" xfId="4781"/>
    <cellStyle name="Total 6 6" xfId="4782"/>
    <cellStyle name="Total 7" xfId="4783"/>
    <cellStyle name="Total 7 2" xfId="4784"/>
    <cellStyle name="Total 7 3" xfId="4785"/>
    <cellStyle name="Total 7 4" xfId="4786"/>
    <cellStyle name="Total 7 5" xfId="4787"/>
    <cellStyle name="Total 7 6" xfId="4788"/>
    <cellStyle name="Total 8" xfId="4789"/>
    <cellStyle name="Total 8 2" xfId="4790"/>
    <cellStyle name="Total 8 3" xfId="4791"/>
    <cellStyle name="Total 8 4" xfId="4792"/>
    <cellStyle name="Total 8 5" xfId="4793"/>
    <cellStyle name="Total 8 6" xfId="4794"/>
    <cellStyle name="Total 9" xfId="4795"/>
    <cellStyle name="Total 9 2" xfId="4796"/>
    <cellStyle name="Total 9 3" xfId="4797"/>
    <cellStyle name="Total 9 4" xfId="4798"/>
    <cellStyle name="Total 9 5" xfId="4799"/>
    <cellStyle name="Total 9 6" xfId="4800"/>
    <cellStyle name="Vírgula 2" xfId="4801"/>
    <cellStyle name="Vírgula 2 10" xfId="4802"/>
    <cellStyle name="Vírgula 2 11" xfId="4803"/>
    <cellStyle name="Vírgula 2 12" xfId="4804"/>
    <cellStyle name="Vírgula 2 13" xfId="4805"/>
    <cellStyle name="Vírgula 2 14" xfId="4806"/>
    <cellStyle name="Vírgula 2 15" xfId="4807"/>
    <cellStyle name="Vírgula 2 2" xfId="4808"/>
    <cellStyle name="Vírgula 2 3" xfId="4809"/>
    <cellStyle name="Vírgula 2 4" xfId="4810"/>
    <cellStyle name="Vírgula 2 5" xfId="4811"/>
    <cellStyle name="Vírgula 2 6" xfId="4812"/>
    <cellStyle name="Vírgula 2 7" xfId="4813"/>
    <cellStyle name="Vírgula 2 8" xfId="4814"/>
    <cellStyle name="Vírgula 2 9" xfId="4815"/>
    <cellStyle name="Vírgula 3" xfId="4816"/>
    <cellStyle name="Vírgula 3 10" xfId="4817"/>
    <cellStyle name="Vírgula 3 11" xfId="4818"/>
    <cellStyle name="Vírgula 3 12" xfId="4819"/>
    <cellStyle name="Vírgula 3 13" xfId="4820"/>
    <cellStyle name="Vírgula 3 14" xfId="4821"/>
    <cellStyle name="Vírgula 3 15" xfId="4822"/>
    <cellStyle name="Vírgula 3 2" xfId="4823"/>
    <cellStyle name="Vírgula 3 3" xfId="4824"/>
    <cellStyle name="Vírgula 3 4" xfId="4825"/>
    <cellStyle name="Vírgula 3 5" xfId="4826"/>
    <cellStyle name="Vírgula 3 6" xfId="4827"/>
    <cellStyle name="Vírgula 3 7" xfId="4828"/>
    <cellStyle name="Vírgula 3 8" xfId="4829"/>
    <cellStyle name="Vírgula 3 9" xfId="4830"/>
    <cellStyle name="Warning" xfId="4831"/>
    <cellStyle name="Warning 10" xfId="4832"/>
    <cellStyle name="Warning 10 2" xfId="4833"/>
    <cellStyle name="Warning 10 3" xfId="4834"/>
    <cellStyle name="Warning 10 4" xfId="4835"/>
    <cellStyle name="Warning 10 5" xfId="4836"/>
    <cellStyle name="Warning 10 6" xfId="4837"/>
    <cellStyle name="Warning 11" xfId="4838"/>
    <cellStyle name="Warning 11 2" xfId="4839"/>
    <cellStyle name="Warning 11 3" xfId="4840"/>
    <cellStyle name="Warning 11 4" xfId="4841"/>
    <cellStyle name="Warning 11 5" xfId="4842"/>
    <cellStyle name="Warning 11 6" xfId="4843"/>
    <cellStyle name="Warning 12" xfId="4844"/>
    <cellStyle name="Warning 12 2" xfId="4845"/>
    <cellStyle name="Warning 12 3" xfId="4846"/>
    <cellStyle name="Warning 12 4" xfId="4847"/>
    <cellStyle name="Warning 12 5" xfId="4848"/>
    <cellStyle name="Warning 12 6" xfId="4849"/>
    <cellStyle name="Warning 13" xfId="4850"/>
    <cellStyle name="Warning 13 2" xfId="4851"/>
    <cellStyle name="Warning 13 3" xfId="4852"/>
    <cellStyle name="Warning 13 4" xfId="4853"/>
    <cellStyle name="Warning 13 5" xfId="4854"/>
    <cellStyle name="Warning 13 6" xfId="4855"/>
    <cellStyle name="Warning 14" xfId="4856"/>
    <cellStyle name="Warning 14 2" xfId="4857"/>
    <cellStyle name="Warning 14 3" xfId="4858"/>
    <cellStyle name="Warning 14 4" xfId="4859"/>
    <cellStyle name="Warning 14 5" xfId="4860"/>
    <cellStyle name="Warning 14 6" xfId="4861"/>
    <cellStyle name="Warning 15" xfId="4862"/>
    <cellStyle name="Warning 15 2" xfId="4863"/>
    <cellStyle name="Warning 15 3" xfId="4864"/>
    <cellStyle name="Warning 15 4" xfId="4865"/>
    <cellStyle name="Warning 15 5" xfId="4866"/>
    <cellStyle name="Warning 15 6" xfId="4867"/>
    <cellStyle name="Warning 16" xfId="4868"/>
    <cellStyle name="Warning 16 2" xfId="4869"/>
    <cellStyle name="Warning 16 3" xfId="4870"/>
    <cellStyle name="Warning 16 4" xfId="4871"/>
    <cellStyle name="Warning 16 5" xfId="4872"/>
    <cellStyle name="Warning 16 6" xfId="4873"/>
    <cellStyle name="Warning 17" xfId="4874"/>
    <cellStyle name="Warning 17 2" xfId="4875"/>
    <cellStyle name="Warning 17 3" xfId="4876"/>
    <cellStyle name="Warning 17 4" xfId="4877"/>
    <cellStyle name="Warning 17 5" xfId="4878"/>
    <cellStyle name="Warning 17 6" xfId="4879"/>
    <cellStyle name="Warning 18" xfId="4880"/>
    <cellStyle name="Warning 18 2" xfId="4881"/>
    <cellStyle name="Warning 18 3" xfId="4882"/>
    <cellStyle name="Warning 18 4" xfId="4883"/>
    <cellStyle name="Warning 18 5" xfId="4884"/>
    <cellStyle name="Warning 18 6" xfId="4885"/>
    <cellStyle name="Warning 19" xfId="4886"/>
    <cellStyle name="Warning 19 2" xfId="4887"/>
    <cellStyle name="Warning 19 3" xfId="4888"/>
    <cellStyle name="Warning 19 4" xfId="4889"/>
    <cellStyle name="Warning 19 5" xfId="4890"/>
    <cellStyle name="Warning 19 6" xfId="4891"/>
    <cellStyle name="Warning 2" xfId="4892"/>
    <cellStyle name="Warning 2 10" xfId="4893"/>
    <cellStyle name="Warning 2 11" xfId="4894"/>
    <cellStyle name="Warning 2 12" xfId="4895"/>
    <cellStyle name="Warning 2 13" xfId="4896"/>
    <cellStyle name="Warning 2 14" xfId="4897"/>
    <cellStyle name="Warning 2 15" xfId="4898"/>
    <cellStyle name="Warning 2 2" xfId="4899"/>
    <cellStyle name="Warning 2 3" xfId="4900"/>
    <cellStyle name="Warning 2 4" xfId="4901"/>
    <cellStyle name="Warning 2 5" xfId="4902"/>
    <cellStyle name="Warning 2 6" xfId="4903"/>
    <cellStyle name="Warning 2 7" xfId="4904"/>
    <cellStyle name="Warning 2 8" xfId="4905"/>
    <cellStyle name="Warning 2 9" xfId="4906"/>
    <cellStyle name="Warning 20" xfId="4907"/>
    <cellStyle name="Warning 20 2" xfId="4908"/>
    <cellStyle name="Warning 20 3" xfId="4909"/>
    <cellStyle name="Warning 20 4" xfId="4910"/>
    <cellStyle name="Warning 20 5" xfId="4911"/>
    <cellStyle name="Warning 20 6" xfId="4912"/>
    <cellStyle name="Warning 21" xfId="4913"/>
    <cellStyle name="Warning 21 2" xfId="4914"/>
    <cellStyle name="Warning 21 3" xfId="4915"/>
    <cellStyle name="Warning 21 4" xfId="4916"/>
    <cellStyle name="Warning 21 5" xfId="4917"/>
    <cellStyle name="Warning 21 6" xfId="4918"/>
    <cellStyle name="Warning 22" xfId="4919"/>
    <cellStyle name="Warning 22 2" xfId="4920"/>
    <cellStyle name="Warning 22 3" xfId="4921"/>
    <cellStyle name="Warning 22 4" xfId="4922"/>
    <cellStyle name="Warning 22 5" xfId="4923"/>
    <cellStyle name="Warning 22 6" xfId="4924"/>
    <cellStyle name="Warning 23" xfId="4925"/>
    <cellStyle name="Warning 23 2" xfId="4926"/>
    <cellStyle name="Warning 23 3" xfId="4927"/>
    <cellStyle name="Warning 23 4" xfId="4928"/>
    <cellStyle name="Warning 23 5" xfId="4929"/>
    <cellStyle name="Warning 23 6" xfId="4930"/>
    <cellStyle name="Warning 24" xfId="4931"/>
    <cellStyle name="Warning 24 2" xfId="4932"/>
    <cellStyle name="Warning 24 3" xfId="4933"/>
    <cellStyle name="Warning 24 4" xfId="4934"/>
    <cellStyle name="Warning 24 5" xfId="4935"/>
    <cellStyle name="Warning 24 6" xfId="4936"/>
    <cellStyle name="Warning 25" xfId="4937"/>
    <cellStyle name="Warning 25 2" xfId="4938"/>
    <cellStyle name="Warning 25 3" xfId="4939"/>
    <cellStyle name="Warning 25 4" xfId="4940"/>
    <cellStyle name="Warning 25 5" xfId="4941"/>
    <cellStyle name="Warning 25 6" xfId="4942"/>
    <cellStyle name="Warning 26" xfId="4943"/>
    <cellStyle name="Warning 26 2" xfId="4944"/>
    <cellStyle name="Warning 26 3" xfId="4945"/>
    <cellStyle name="Warning 26 4" xfId="4946"/>
    <cellStyle name="Warning 26 5" xfId="4947"/>
    <cellStyle name="Warning 26 6" xfId="4948"/>
    <cellStyle name="Warning 27" xfId="4949"/>
    <cellStyle name="Warning 27 2" xfId="4950"/>
    <cellStyle name="Warning 27 3" xfId="4951"/>
    <cellStyle name="Warning 27 4" xfId="4952"/>
    <cellStyle name="Warning 27 5" xfId="4953"/>
    <cellStyle name="Warning 27 6" xfId="4954"/>
    <cellStyle name="Warning 28" xfId="4955"/>
    <cellStyle name="Warning 28 2" xfId="4956"/>
    <cellStyle name="Warning 28 3" xfId="4957"/>
    <cellStyle name="Warning 28 4" xfId="4958"/>
    <cellStyle name="Warning 28 5" xfId="4959"/>
    <cellStyle name="Warning 28 6" xfId="4960"/>
    <cellStyle name="Warning 29" xfId="4961"/>
    <cellStyle name="Warning 29 2" xfId="4962"/>
    <cellStyle name="Warning 29 3" xfId="4963"/>
    <cellStyle name="Warning 29 4" xfId="4964"/>
    <cellStyle name="Warning 29 5" xfId="4965"/>
    <cellStyle name="Warning 29 6" xfId="4966"/>
    <cellStyle name="Warning 3" xfId="4967"/>
    <cellStyle name="Warning 3 2" xfId="4968"/>
    <cellStyle name="Warning 3 3" xfId="4969"/>
    <cellStyle name="Warning 3 4" xfId="4970"/>
    <cellStyle name="Warning 3 5" xfId="4971"/>
    <cellStyle name="Warning 3 6" xfId="4972"/>
    <cellStyle name="Warning 30" xfId="4973"/>
    <cellStyle name="Warning 30 2" xfId="4974"/>
    <cellStyle name="Warning 30 3" xfId="4975"/>
    <cellStyle name="Warning 30 4" xfId="4976"/>
    <cellStyle name="Warning 30 5" xfId="4977"/>
    <cellStyle name="Warning 30 6" xfId="4978"/>
    <cellStyle name="Warning 31" xfId="4979"/>
    <cellStyle name="Warning 31 2" xfId="4980"/>
    <cellStyle name="Warning 31 3" xfId="4981"/>
    <cellStyle name="Warning 31 4" xfId="4982"/>
    <cellStyle name="Warning 31 5" xfId="4983"/>
    <cellStyle name="Warning 31 6" xfId="4984"/>
    <cellStyle name="Warning 32" xfId="4985"/>
    <cellStyle name="Warning 32 2" xfId="4986"/>
    <cellStyle name="Warning 32 3" xfId="4987"/>
    <cellStyle name="Warning 32 4" xfId="4988"/>
    <cellStyle name="Warning 32 5" xfId="4989"/>
    <cellStyle name="Warning 32 6" xfId="4990"/>
    <cellStyle name="Warning 33" xfId="4991"/>
    <cellStyle name="Warning 33 2" xfId="4992"/>
    <cellStyle name="Warning 33 3" xfId="4993"/>
    <cellStyle name="Warning 33 4" xfId="4994"/>
    <cellStyle name="Warning 33 5" xfId="4995"/>
    <cellStyle name="Warning 33 6" xfId="4996"/>
    <cellStyle name="Warning 34" xfId="4997"/>
    <cellStyle name="Warning 34 2" xfId="4998"/>
    <cellStyle name="Warning 34 3" xfId="4999"/>
    <cellStyle name="Warning 34 4" xfId="5000"/>
    <cellStyle name="Warning 34 5" xfId="5001"/>
    <cellStyle name="Warning 34 6" xfId="5002"/>
    <cellStyle name="Warning 35" xfId="5003"/>
    <cellStyle name="Warning 35 2" xfId="5004"/>
    <cellStyle name="Warning 35 3" xfId="5005"/>
    <cellStyle name="Warning 35 4" xfId="5006"/>
    <cellStyle name="Warning 35 5" xfId="5007"/>
    <cellStyle name="Warning 35 6" xfId="5008"/>
    <cellStyle name="Warning 36" xfId="5009"/>
    <cellStyle name="Warning 36 2" xfId="5010"/>
    <cellStyle name="Warning 36 3" xfId="5011"/>
    <cellStyle name="Warning 36 4" xfId="5012"/>
    <cellStyle name="Warning 36 5" xfId="5013"/>
    <cellStyle name="Warning 36 6" xfId="5014"/>
    <cellStyle name="Warning 37" xfId="5015"/>
    <cellStyle name="Warning 37 2" xfId="5016"/>
    <cellStyle name="Warning 37 3" xfId="5017"/>
    <cellStyle name="Warning 37 4" xfId="5018"/>
    <cellStyle name="Warning 37 5" xfId="5019"/>
    <cellStyle name="Warning 37 6" xfId="5020"/>
    <cellStyle name="Warning 38" xfId="5021"/>
    <cellStyle name="Warning 38 2" xfId="5022"/>
    <cellStyle name="Warning 38 3" xfId="5023"/>
    <cellStyle name="Warning 38 4" xfId="5024"/>
    <cellStyle name="Warning 38 5" xfId="5025"/>
    <cellStyle name="Warning 38 6" xfId="5026"/>
    <cellStyle name="Warning 39" xfId="5027"/>
    <cellStyle name="Warning 39 2" xfId="5028"/>
    <cellStyle name="Warning 39 3" xfId="5029"/>
    <cellStyle name="Warning 39 4" xfId="5030"/>
    <cellStyle name="Warning 39 5" xfId="5031"/>
    <cellStyle name="Warning 39 6" xfId="5032"/>
    <cellStyle name="Warning 4" xfId="5033"/>
    <cellStyle name="Warning 4 2" xfId="5034"/>
    <cellStyle name="Warning 4 3" xfId="5035"/>
    <cellStyle name="Warning 4 4" xfId="5036"/>
    <cellStyle name="Warning 4 5" xfId="5037"/>
    <cellStyle name="Warning 4 6" xfId="5038"/>
    <cellStyle name="Warning 40" xfId="5039"/>
    <cellStyle name="Warning 40 2" xfId="5040"/>
    <cellStyle name="Warning 40 3" xfId="5041"/>
    <cellStyle name="Warning 40 4" xfId="5042"/>
    <cellStyle name="Warning 40 5" xfId="5043"/>
    <cellStyle name="Warning 40 6" xfId="5044"/>
    <cellStyle name="Warning 41" xfId="5045"/>
    <cellStyle name="Warning 41 2" xfId="5046"/>
    <cellStyle name="Warning 41 3" xfId="5047"/>
    <cellStyle name="Warning 41 4" xfId="5048"/>
    <cellStyle name="Warning 41 5" xfId="5049"/>
    <cellStyle name="Warning 41 6" xfId="5050"/>
    <cellStyle name="Warning 42" xfId="5051"/>
    <cellStyle name="Warning 42 2" xfId="5052"/>
    <cellStyle name="Warning 42 3" xfId="5053"/>
    <cellStyle name="Warning 42 4" xfId="5054"/>
    <cellStyle name="Warning 42 5" xfId="5055"/>
    <cellStyle name="Warning 42 6" xfId="5056"/>
    <cellStyle name="Warning 43" xfId="5057"/>
    <cellStyle name="Warning 43 2" xfId="5058"/>
    <cellStyle name="Warning 43 3" xfId="5059"/>
    <cellStyle name="Warning 43 4" xfId="5060"/>
    <cellStyle name="Warning 43 5" xfId="5061"/>
    <cellStyle name="Warning 43 6" xfId="5062"/>
    <cellStyle name="Warning 44" xfId="5063"/>
    <cellStyle name="Warning 44 2" xfId="5064"/>
    <cellStyle name="Warning 44 3" xfId="5065"/>
    <cellStyle name="Warning 44 4" xfId="5066"/>
    <cellStyle name="Warning 44 5" xfId="5067"/>
    <cellStyle name="Warning 44 6" xfId="5068"/>
    <cellStyle name="Warning 45" xfId="5069"/>
    <cellStyle name="Warning 45 2" xfId="5070"/>
    <cellStyle name="Warning 45 3" xfId="5071"/>
    <cellStyle name="Warning 45 4" xfId="5072"/>
    <cellStyle name="Warning 45 5" xfId="5073"/>
    <cellStyle name="Warning 45 6" xfId="5074"/>
    <cellStyle name="Warning 46" xfId="5075"/>
    <cellStyle name="Warning 46 2" xfId="5076"/>
    <cellStyle name="Warning 46 3" xfId="5077"/>
    <cellStyle name="Warning 46 4" xfId="5078"/>
    <cellStyle name="Warning 46 5" xfId="5079"/>
    <cellStyle name="Warning 46 6" xfId="5080"/>
    <cellStyle name="Warning 47" xfId="5081"/>
    <cellStyle name="Warning 47 2" xfId="5082"/>
    <cellStyle name="Warning 47 3" xfId="5083"/>
    <cellStyle name="Warning 47 4" xfId="5084"/>
    <cellStyle name="Warning 47 5" xfId="5085"/>
    <cellStyle name="Warning 47 6" xfId="5086"/>
    <cellStyle name="Warning 48" xfId="5087"/>
    <cellStyle name="Warning 48 2" xfId="5088"/>
    <cellStyle name="Warning 48 3" xfId="5089"/>
    <cellStyle name="Warning 48 4" xfId="5090"/>
    <cellStyle name="Warning 48 5" xfId="5091"/>
    <cellStyle name="Warning 48 6" xfId="5092"/>
    <cellStyle name="Warning 49" xfId="5093"/>
    <cellStyle name="Warning 49 2" xfId="5094"/>
    <cellStyle name="Warning 49 3" xfId="5095"/>
    <cellStyle name="Warning 49 4" xfId="5096"/>
    <cellStyle name="Warning 49 5" xfId="5097"/>
    <cellStyle name="Warning 49 6" xfId="5098"/>
    <cellStyle name="Warning 5" xfId="5099"/>
    <cellStyle name="Warning 5 2" xfId="5100"/>
    <cellStyle name="Warning 5 3" xfId="5101"/>
    <cellStyle name="Warning 5 4" xfId="5102"/>
    <cellStyle name="Warning 5 5" xfId="5103"/>
    <cellStyle name="Warning 5 6" xfId="5104"/>
    <cellStyle name="Warning 50" xfId="5105"/>
    <cellStyle name="Warning 50 2" xfId="5106"/>
    <cellStyle name="Warning 50 3" xfId="5107"/>
    <cellStyle name="Warning 50 4" xfId="5108"/>
    <cellStyle name="Warning 50 5" xfId="5109"/>
    <cellStyle name="Warning 50 6" xfId="5110"/>
    <cellStyle name="Warning 51" xfId="5111"/>
    <cellStyle name="Warning 51 2" xfId="5112"/>
    <cellStyle name="Warning 51 3" xfId="5113"/>
    <cellStyle name="Warning 51 4" xfId="5114"/>
    <cellStyle name="Warning 51 5" xfId="5115"/>
    <cellStyle name="Warning 51 6" xfId="5116"/>
    <cellStyle name="Warning 52" xfId="5117"/>
    <cellStyle name="Warning 52 2" xfId="5118"/>
    <cellStyle name="Warning 52 3" xfId="5119"/>
    <cellStyle name="Warning 52 4" xfId="5120"/>
    <cellStyle name="Warning 52 5" xfId="5121"/>
    <cellStyle name="Warning 52 6" xfId="5122"/>
    <cellStyle name="Warning 53" xfId="5123"/>
    <cellStyle name="Warning 53 2" xfId="5124"/>
    <cellStyle name="Warning 53 3" xfId="5125"/>
    <cellStyle name="Warning 53 4" xfId="5126"/>
    <cellStyle name="Warning 53 5" xfId="5127"/>
    <cellStyle name="Warning 53 6" xfId="5128"/>
    <cellStyle name="Warning 54" xfId="5129"/>
    <cellStyle name="Warning 54 2" xfId="5130"/>
    <cellStyle name="Warning 54 3" xfId="5131"/>
    <cellStyle name="Warning 54 4" xfId="5132"/>
    <cellStyle name="Warning 54 5" xfId="5133"/>
    <cellStyle name="Warning 54 6" xfId="5134"/>
    <cellStyle name="Warning 55" xfId="5135"/>
    <cellStyle name="Warning 56" xfId="5136"/>
    <cellStyle name="Warning 57" xfId="5137"/>
    <cellStyle name="Warning 58" xfId="5138"/>
    <cellStyle name="Warning 59" xfId="5139"/>
    <cellStyle name="Warning 6" xfId="5140"/>
    <cellStyle name="Warning 6 2" xfId="5141"/>
    <cellStyle name="Warning 6 3" xfId="5142"/>
    <cellStyle name="Warning 6 4" xfId="5143"/>
    <cellStyle name="Warning 6 5" xfId="5144"/>
    <cellStyle name="Warning 6 6" xfId="5145"/>
    <cellStyle name="Warning 60" xfId="5146"/>
    <cellStyle name="Warning 61" xfId="5147"/>
    <cellStyle name="Warning 62" xfId="5148"/>
    <cellStyle name="Warning 63" xfId="5149"/>
    <cellStyle name="Warning 64" xfId="5150"/>
    <cellStyle name="Warning 65" xfId="5151"/>
    <cellStyle name="Warning 66" xfId="5152"/>
    <cellStyle name="Warning 67" xfId="5153"/>
    <cellStyle name="Warning 7" xfId="5154"/>
    <cellStyle name="Warning 7 2" xfId="5155"/>
    <cellStyle name="Warning 7 3" xfId="5156"/>
    <cellStyle name="Warning 7 4" xfId="5157"/>
    <cellStyle name="Warning 7 5" xfId="5158"/>
    <cellStyle name="Warning 7 6" xfId="5159"/>
    <cellStyle name="Warning 8" xfId="5160"/>
    <cellStyle name="Warning 8 2" xfId="5161"/>
    <cellStyle name="Warning 8 3" xfId="5162"/>
    <cellStyle name="Warning 8 4" xfId="5163"/>
    <cellStyle name="Warning 8 5" xfId="5164"/>
    <cellStyle name="Warning 8 6" xfId="5165"/>
    <cellStyle name="Warning 9" xfId="5166"/>
    <cellStyle name="Warning 9 2" xfId="5167"/>
    <cellStyle name="Warning 9 3" xfId="5168"/>
    <cellStyle name="Warning 9 4" xfId="5169"/>
    <cellStyle name="Warning 9 5" xfId="5170"/>
    <cellStyle name="Warning 9 6" xfId="5171"/>
    <cellStyle name="標準_m131x_入力訂正84_入力訂正86" xfId="517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6600"/>
      <rgbColor rgb="00C0C0C0"/>
      <rgbColor rgb="00808080"/>
      <rgbColor rgb="00DDDDDD"/>
      <rgbColor rgb="00996600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CC0000"/>
      <rgbColor rgb="00008080"/>
      <rgbColor rgb="000000FF"/>
      <rgbColor rgb="0000B0F0"/>
      <rgbColor rgb="00C6D9F1"/>
      <rgbColor rgb="00CCFFCC"/>
      <rgbColor rgb="00FFFF99"/>
      <rgbColor rgb="0099CCFF"/>
      <rgbColor rgb="00FF99CC"/>
      <rgbColor rgb="00FFCCCC"/>
      <rgbColor rgb="00FFCC99"/>
      <rgbColor rgb="004F81BD"/>
      <rgbColor rgb="0033CCCC"/>
      <rgbColor rgb="0092D05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213B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ge.gov.br\dpe-cosec\EQUIPE_PMC\(10)%20GERENCIAL\PLANILHAO\Relat&#243;rios%20e%20Gr&#225;ficos%20de%20An&#225;lise%20PMC%20-%20%20Brasi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qprd05v\Users\nina.sa.estagiario\Desktop\PMC_Julho_2015%20rev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qprd05v\DPE_COSEC\Users\nina.sa.estagiario\Desktop\PMC_Julho_2015%20rev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C"/>
      <sheetName val="DICIONARIO"/>
      <sheetName val="AUXILIAR"/>
      <sheetName val="CALENDÁRIO E DIAS ÚTEIS"/>
      <sheetName val="IBF_VOL"/>
      <sheetName val="IBF_REC"/>
      <sheetName val="IBF_VOL_AJUSTADO"/>
      <sheetName val="IBF_REC_AJUSTADO"/>
      <sheetName val="IBF_VOL_ANT_AJUSTADO"/>
      <sheetName val="IBF_REC_ANT_AJUSTADO"/>
      <sheetName val="TAB_1"/>
      <sheetName val="TAB_2"/>
      <sheetName val="TAB_3"/>
      <sheetName val="TABELAS - M M-1"/>
      <sheetName val="TABELAS - M M-12 "/>
      <sheetName val="TABELAS - M M-12  AJUSTADO"/>
      <sheetName val="TABELAS - TRIMESTRAL"/>
      <sheetName val="TABELAS -SEMESTRAL"/>
      <sheetName val="TABELAS - ACUMULADO 12 meses "/>
      <sheetName val="TABELAS -COMPOSIÇÃO  NO ANO "/>
      <sheetName val="TABELAS - TODOS OS ÍNDICES"/>
      <sheetName val="TABELAS - COMPARA IBF"/>
      <sheetName val="TABELAS - HISTORICO DE RECEITAS"/>
      <sheetName val="TABELAS - PERC - HIPER E SUPER"/>
      <sheetName val="TABELAS - PERC - VEÍCULOS"/>
      <sheetName val="GRAF - HISTÓRICO MENSAL"/>
      <sheetName val="GRAF - HISTÓRICO MENSAL - 2"/>
      <sheetName val="GRAF- ACUMULADOS"/>
      <sheetName val="GRAF - BIMESTRAL"/>
      <sheetName val="GRAF - TRIMESTRAL"/>
      <sheetName val="GRAF - TRIMESTRAL (Ajust.)"/>
      <sheetName val="GRAF - QUADRIMESTRAL"/>
      <sheetName val="GRAF - QUADRIMESTRAL com ajuste"/>
      <sheetName val="GRAF - SEMESTRAL"/>
      <sheetName val="GRAF - ANUAL"/>
      <sheetName val="GRAF-ACUM 12 MESES x IND MENSAL"/>
      <sheetName val="GRAF - MMT AJUSTADO"/>
      <sheetName val="GRAF - MMT AJUSTADO - PARTE 2"/>
      <sheetName val="GRAF BARRA- VAREJO E AMPLIADO"/>
      <sheetName val="GRAF - RECORD HISTÓRICO ATV"/>
      <sheetName val="GRAF - AJUSTE SAZONAL"/>
      <sheetName val="GRAF - VOL vs REC"/>
      <sheetName val="GRAF - RECEITA"/>
      <sheetName val="GRAF - RECORDES ATIVIDADE"/>
      <sheetName val="CCS e Síntese"/>
    </sheetNames>
    <sheetDataSet>
      <sheetData sheetId="0">
        <row r="8">
          <cell r="C8" t="str">
            <v>Agosto</v>
          </cell>
        </row>
        <row r="10">
          <cell r="C10">
            <v>2018</v>
          </cell>
        </row>
      </sheetData>
      <sheetData sheetId="1" refreshError="1"/>
      <sheetData sheetId="2">
        <row r="5">
          <cell r="AA5" t="str">
            <v>Mês</v>
          </cell>
          <cell r="AB5" t="str">
            <v>Mês anteior</v>
          </cell>
        </row>
        <row r="6">
          <cell r="AA6" t="str">
            <v>Janeiro</v>
          </cell>
          <cell r="AB6" t="str">
            <v>Dezembro</v>
          </cell>
        </row>
        <row r="7">
          <cell r="AA7" t="str">
            <v>Fevereiro</v>
          </cell>
          <cell r="AB7" t="str">
            <v>Janeiro</v>
          </cell>
        </row>
        <row r="8">
          <cell r="AA8" t="str">
            <v>Março</v>
          </cell>
          <cell r="AB8" t="str">
            <v>Fevereiro</v>
          </cell>
        </row>
        <row r="9">
          <cell r="AA9" t="str">
            <v>Abril</v>
          </cell>
          <cell r="AB9" t="str">
            <v>Março</v>
          </cell>
        </row>
        <row r="10">
          <cell r="AA10" t="str">
            <v>Maio</v>
          </cell>
          <cell r="AB10" t="str">
            <v>Abril</v>
          </cell>
        </row>
        <row r="11">
          <cell r="AA11" t="str">
            <v>Junho</v>
          </cell>
          <cell r="AB11" t="str">
            <v>Maio</v>
          </cell>
        </row>
        <row r="12">
          <cell r="AA12" t="str">
            <v>Julho</v>
          </cell>
          <cell r="AB12" t="str">
            <v>Junho</v>
          </cell>
        </row>
        <row r="13">
          <cell r="AA13" t="str">
            <v>Agosto</v>
          </cell>
          <cell r="AB13" t="str">
            <v>Julho</v>
          </cell>
        </row>
        <row r="14">
          <cell r="AA14" t="str">
            <v>Setembro</v>
          </cell>
          <cell r="AB14" t="str">
            <v>Agosto</v>
          </cell>
        </row>
        <row r="15">
          <cell r="AA15" t="str">
            <v>Outubro</v>
          </cell>
          <cell r="AB15" t="str">
            <v>Setembro</v>
          </cell>
        </row>
        <row r="16">
          <cell r="AA16" t="str">
            <v>Novembro</v>
          </cell>
          <cell r="AB16" t="str">
            <v>Outubro</v>
          </cell>
        </row>
        <row r="17">
          <cell r="AA17" t="str">
            <v>Dezembro</v>
          </cell>
          <cell r="AB17" t="str">
            <v>Novembro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2">
          <cell r="W2">
            <v>20</v>
          </cell>
          <cell r="X2">
            <v>20</v>
          </cell>
          <cell r="Y2">
            <v>20</v>
          </cell>
          <cell r="Z2">
            <v>20</v>
          </cell>
          <cell r="AA2">
            <v>20</v>
          </cell>
          <cell r="AB2">
            <v>20</v>
          </cell>
          <cell r="AC2">
            <v>20</v>
          </cell>
          <cell r="AD2">
            <v>20</v>
          </cell>
          <cell r="AE2">
            <v>20</v>
          </cell>
          <cell r="AF2">
            <v>20</v>
          </cell>
          <cell r="AG2">
            <v>20</v>
          </cell>
          <cell r="AH2">
            <v>20</v>
          </cell>
        </row>
        <row r="37">
          <cell r="O37">
            <v>2012</v>
          </cell>
          <cell r="W37">
            <v>9.171359650144705</v>
          </cell>
          <cell r="X37">
            <v>3.6224490207887206</v>
          </cell>
          <cell r="Y37">
            <v>9.3149973916460738</v>
          </cell>
          <cell r="Z37">
            <v>0.36374666189049609</v>
          </cell>
          <cell r="AA37">
            <v>14.947600666787642</v>
          </cell>
          <cell r="AB37">
            <v>10.403225772114478</v>
          </cell>
          <cell r="AC37">
            <v>3.4399117911307231</v>
          </cell>
          <cell r="AD37">
            <v>31.496576424515776</v>
          </cell>
          <cell r="AE37">
            <v>7.5133165202042163</v>
          </cell>
          <cell r="AF37">
            <v>6.1632870763228542</v>
          </cell>
          <cell r="AG37">
            <v>-0.36755056994967061</v>
          </cell>
          <cell r="AH37">
            <v>13.297872340081685</v>
          </cell>
        </row>
      </sheetData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C"/>
      <sheetName val="Auxiliar"/>
      <sheetName val="VOL_ATUAL"/>
      <sheetName val="REC_ATUAL"/>
      <sheetName val="VOL_ANTERIOR"/>
      <sheetName val="REC_ANTERIOR"/>
      <sheetName val="Contr_UF"/>
      <sheetName val="Todos_indices"/>
      <sheetName val="Todos_indices (dessazol)"/>
      <sheetName val="Preços"/>
      <sheetName val="SIDRA_volume"/>
      <sheetName val="SIDRA_receita"/>
      <sheetName val="VOL_Ativ_UF"/>
      <sheetName val="REC_Ativ_UF"/>
      <sheetName val="TAB_1"/>
      <sheetName val="TAB_2"/>
      <sheetName val="TAB_3"/>
      <sheetName val="TAB_4_trim"/>
      <sheetName val="GRAF_1_2_3_4"/>
      <sheetName val="GRAF_5_6_7"/>
      <sheetName val="GRAF_Mês"/>
      <sheetName val="GRAF_Mês (Dessaz)"/>
      <sheetName val="TAB_16"/>
      <sheetName val="TAB_17"/>
      <sheetName val="GRAF_Ativ"/>
      <sheetName val="GRAF_Ativ_ppt"/>
      <sheetName val="Varejo_Acum"/>
      <sheetName val="Série_Hist"/>
      <sheetName val="Var_Saz"/>
      <sheetName val="Var_Saz_REC"/>
      <sheetName val="IBF_MMV"/>
      <sheetName val="CCS"/>
      <sheetName val="RL_Municipios_Micro_Meso"/>
      <sheetName val="RL_Limítrofes"/>
      <sheetName val="TB_Munic"/>
      <sheetName val="TB_Microrregiao"/>
      <sheetName val="TB_Mesorregiao"/>
      <sheetName val="TB_U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C"/>
      <sheetName val="Auxiliar"/>
      <sheetName val="VOL_ATUAL"/>
      <sheetName val="REC_ATUAL"/>
      <sheetName val="VOL_ANTERIOR"/>
      <sheetName val="REC_ANTERIOR"/>
      <sheetName val="Contr_UF"/>
      <sheetName val="Todos_indices"/>
      <sheetName val="Todos_indices (dessazol)"/>
      <sheetName val="Preços"/>
      <sheetName val="SIDRA_volume"/>
      <sheetName val="SIDRA_receita"/>
      <sheetName val="VOL_Ativ_UF"/>
      <sheetName val="REC_Ativ_UF"/>
      <sheetName val="TAB_1"/>
      <sheetName val="TAB_2"/>
      <sheetName val="TAB_3"/>
      <sheetName val="TAB_4_trim"/>
      <sheetName val="GRAF_1_2_3_4"/>
      <sheetName val="GRAF_5_6_7"/>
      <sheetName val="GRAF_Mês"/>
      <sheetName val="GRAF_Mês (Dessaz)"/>
      <sheetName val="TAB_16"/>
      <sheetName val="TAB_17"/>
      <sheetName val="GRAF_Ativ"/>
      <sheetName val="GRAF_Ativ_ppt"/>
      <sheetName val="Varejo_Acum"/>
      <sheetName val="Série_Hist"/>
      <sheetName val="Var_Saz"/>
      <sheetName val="Var_Saz_REC"/>
      <sheetName val="IBF_MMV"/>
      <sheetName val="CCS"/>
      <sheetName val="RL_Municipios_Micro_Meso"/>
      <sheetName val="RL_Limítrofes"/>
      <sheetName val="TB_Munic"/>
      <sheetName val="TB_Microrregiao"/>
      <sheetName val="TB_Mesorregiao"/>
      <sheetName val="TB_U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3:F13"/>
  <sheetViews>
    <sheetView showGridLines="0" zoomScaleNormal="100" workbookViewId="0">
      <selection activeCell="F5" sqref="F5"/>
    </sheetView>
  </sheetViews>
  <sheetFormatPr defaultColWidth="8.1640625" defaultRowHeight="13"/>
  <cols>
    <col min="1" max="1" width="8.1640625" style="16" customWidth="1"/>
    <col min="2" max="2" width="27" style="16" customWidth="1"/>
    <col min="3" max="6" width="15.4140625" style="16" customWidth="1"/>
    <col min="7" max="8" width="8.1640625" style="16"/>
    <col min="9" max="9" width="31" style="16" customWidth="1"/>
    <col min="10" max="13" width="18" style="16" customWidth="1"/>
    <col min="14" max="14" width="25.58203125" style="16" customWidth="1"/>
    <col min="15" max="16384" width="8.1640625" style="16"/>
  </cols>
  <sheetData>
    <row r="3" spans="2:6" ht="20.25" customHeight="1">
      <c r="B3" s="100" t="s">
        <v>54</v>
      </c>
      <c r="C3" s="100" t="s">
        <v>3</v>
      </c>
      <c r="D3" s="100"/>
      <c r="E3" s="100" t="s">
        <v>4</v>
      </c>
      <c r="F3" s="100"/>
    </row>
    <row r="4" spans="2:6" ht="31">
      <c r="B4" s="100"/>
      <c r="C4" s="75" t="s">
        <v>1</v>
      </c>
      <c r="D4" s="75" t="s">
        <v>55</v>
      </c>
      <c r="E4" s="75" t="s">
        <v>1</v>
      </c>
      <c r="F4" s="75" t="s">
        <v>55</v>
      </c>
    </row>
    <row r="5" spans="2:6" ht="36" customHeight="1">
      <c r="B5" s="76" t="s">
        <v>96</v>
      </c>
      <c r="C5" s="77">
        <v>1.3</v>
      </c>
      <c r="D5" s="77">
        <v>1.5</v>
      </c>
      <c r="E5" s="77">
        <v>4.2</v>
      </c>
      <c r="F5" s="77">
        <v>4.4000000000000004</v>
      </c>
    </row>
    <row r="6" spans="2:6" ht="36" customHeight="1">
      <c r="B6" s="78" t="s">
        <v>97</v>
      </c>
      <c r="C6" s="77">
        <v>0.3</v>
      </c>
      <c r="D6" s="77">
        <v>0.9</v>
      </c>
      <c r="E6" s="77">
        <v>2.2000000000000002</v>
      </c>
      <c r="F6" s="77">
        <v>2.4</v>
      </c>
    </row>
    <row r="7" spans="2:6" ht="36" customHeight="1">
      <c r="B7" s="78" t="s">
        <v>98</v>
      </c>
      <c r="C7" s="77">
        <v>4.0999999999999996</v>
      </c>
      <c r="D7" s="77">
        <v>7.6</v>
      </c>
      <c r="E7" s="77">
        <v>6.9</v>
      </c>
      <c r="F7" s="77">
        <v>9.6999999999999993</v>
      </c>
    </row>
    <row r="8" spans="2:6" ht="36" customHeight="1">
      <c r="B8" s="78" t="s">
        <v>114</v>
      </c>
      <c r="C8" s="77">
        <v>2.6</v>
      </c>
      <c r="D8" s="77">
        <v>4.4000000000000004</v>
      </c>
      <c r="E8" s="77">
        <v>5.6</v>
      </c>
      <c r="F8" s="77">
        <v>6.9</v>
      </c>
    </row>
    <row r="9" spans="2:6" ht="36" customHeight="1">
      <c r="B9" s="78" t="s">
        <v>113</v>
      </c>
      <c r="C9" s="77">
        <v>3.3</v>
      </c>
      <c r="D9" s="77">
        <v>4</v>
      </c>
      <c r="E9" s="77">
        <v>6.4</v>
      </c>
      <c r="F9" s="77">
        <v>6.7</v>
      </c>
    </row>
    <row r="10" spans="2:6">
      <c r="B10" s="16" t="s">
        <v>56</v>
      </c>
    </row>
    <row r="12" spans="2:6" ht="39" customHeight="1"/>
    <row r="13" spans="2:6" ht="39" customHeight="1"/>
  </sheetData>
  <sheetProtection selectLockedCells="1" selectUnlockedCells="1"/>
  <mergeCells count="3">
    <mergeCell ref="B3:B4"/>
    <mergeCell ref="C3:D3"/>
    <mergeCell ref="E3:F3"/>
  </mergeCells>
  <phoneticPr fontId="23" type="noConversion"/>
  <pageMargins left="0.51180555555555551" right="0.51180555555555551" top="0.78749999999999998" bottom="0.78749999999999998" header="0.51180555555555551" footer="0.51180555555555551"/>
  <pageSetup paperSize="9" scale="94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B1:J42"/>
  <sheetViews>
    <sheetView showGridLines="0" tabSelected="1" topLeftCell="C4" zoomScale="70" zoomScaleNormal="70" workbookViewId="0">
      <selection activeCell="E19" sqref="E19"/>
    </sheetView>
  </sheetViews>
  <sheetFormatPr defaultColWidth="8.58203125" defaultRowHeight="15.5"/>
  <cols>
    <col min="1" max="1" width="9.75" style="37" customWidth="1"/>
    <col min="2" max="2" width="65" style="37" customWidth="1"/>
    <col min="3" max="10" width="9.25" style="37" customWidth="1"/>
    <col min="11" max="11" width="19" style="37" customWidth="1"/>
    <col min="12" max="220" width="8.25" style="37" customWidth="1"/>
    <col min="221" max="221" width="37.25" style="37" customWidth="1"/>
    <col min="222" max="222" width="7.83203125" style="37" customWidth="1"/>
    <col min="223" max="223" width="7.75" style="37" customWidth="1"/>
    <col min="224" max="224" width="7.58203125" style="37" customWidth="1"/>
    <col min="225" max="226" width="7.4140625" style="37" customWidth="1"/>
    <col min="227" max="227" width="7.75" style="37" customWidth="1"/>
    <col min="228" max="228" width="9" style="37" customWidth="1"/>
    <col min="229" max="229" width="10.75" style="37" customWidth="1"/>
    <col min="230" max="16384" width="8.58203125" style="37"/>
  </cols>
  <sheetData>
    <row r="1" spans="2:10" ht="39.75" customHeight="1"/>
    <row r="2" spans="2:10" ht="39.75" customHeight="1">
      <c r="B2" s="101"/>
      <c r="C2" s="101"/>
      <c r="D2" s="101"/>
      <c r="E2" s="101"/>
      <c r="F2" s="101"/>
      <c r="G2" s="101"/>
      <c r="H2" s="101"/>
      <c r="I2" s="101"/>
      <c r="J2" s="101"/>
    </row>
    <row r="3" spans="2:10" ht="52.5" customHeight="1">
      <c r="B3" s="102" t="s">
        <v>83</v>
      </c>
      <c r="C3" s="102"/>
      <c r="D3" s="102"/>
      <c r="E3" s="102"/>
      <c r="F3" s="102"/>
      <c r="G3" s="102"/>
      <c r="H3" s="102"/>
      <c r="I3" s="102"/>
      <c r="J3" s="102"/>
    </row>
    <row r="4" spans="2:10" ht="39.75" customHeight="1">
      <c r="B4" s="103" t="s">
        <v>5</v>
      </c>
      <c r="C4" s="104" t="s">
        <v>8</v>
      </c>
      <c r="D4" s="104"/>
      <c r="E4" s="104"/>
      <c r="F4" s="105" t="s">
        <v>6</v>
      </c>
      <c r="G4" s="105"/>
      <c r="H4" s="105"/>
      <c r="I4" s="106" t="s">
        <v>7</v>
      </c>
      <c r="J4" s="106"/>
    </row>
    <row r="5" spans="2:10" ht="27.75" customHeight="1">
      <c r="B5" s="103"/>
      <c r="C5" s="107" t="s">
        <v>9</v>
      </c>
      <c r="D5" s="107"/>
      <c r="E5" s="107"/>
      <c r="F5" s="107" t="s">
        <v>9</v>
      </c>
      <c r="G5" s="107"/>
      <c r="H5" s="107"/>
      <c r="I5" s="108" t="s">
        <v>9</v>
      </c>
      <c r="J5" s="108"/>
    </row>
    <row r="6" spans="2:10" ht="27.75" customHeight="1">
      <c r="B6" s="103"/>
      <c r="C6" s="3" t="s">
        <v>84</v>
      </c>
      <c r="D6" s="3" t="s">
        <v>85</v>
      </c>
      <c r="E6" s="3" t="s">
        <v>86</v>
      </c>
      <c r="F6" s="3" t="s">
        <v>84</v>
      </c>
      <c r="G6" s="3" t="s">
        <v>85</v>
      </c>
      <c r="H6" s="3" t="s">
        <v>86</v>
      </c>
      <c r="I6" s="3" t="s">
        <v>80</v>
      </c>
      <c r="J6" s="4" t="s">
        <v>81</v>
      </c>
    </row>
    <row r="7" spans="2:10" ht="27.75" customHeight="1">
      <c r="B7" s="2" t="s">
        <v>59</v>
      </c>
      <c r="C7" s="5">
        <v>-0.2</v>
      </c>
      <c r="D7" s="6">
        <v>-0.1</v>
      </c>
      <c r="E7" s="7">
        <v>1.3</v>
      </c>
      <c r="F7" s="5">
        <v>1.4</v>
      </c>
      <c r="G7" s="6">
        <v>-1</v>
      </c>
      <c r="H7" s="7">
        <v>4.0999999999999996</v>
      </c>
      <c r="I7" s="6">
        <v>2.6</v>
      </c>
      <c r="J7" s="8">
        <v>3.3</v>
      </c>
    </row>
    <row r="8" spans="2:10" ht="27.75" customHeight="1">
      <c r="B8" s="2" t="s">
        <v>11</v>
      </c>
      <c r="C8" s="9">
        <v>-2.2000000000000002</v>
      </c>
      <c r="D8" s="8">
        <v>1.2</v>
      </c>
      <c r="E8" s="10">
        <v>3</v>
      </c>
      <c r="F8" s="9">
        <v>-11.6</v>
      </c>
      <c r="G8" s="8">
        <v>-8.6999999999999993</v>
      </c>
      <c r="H8" s="10">
        <v>-2</v>
      </c>
      <c r="I8" s="8">
        <v>-5.9</v>
      </c>
      <c r="J8" s="8">
        <v>-5.0999999999999996</v>
      </c>
    </row>
    <row r="9" spans="2:10" ht="27.75" customHeight="1">
      <c r="B9" s="2" t="s">
        <v>12</v>
      </c>
      <c r="C9" s="9">
        <v>-3.6</v>
      </c>
      <c r="D9" s="8">
        <v>1.9</v>
      </c>
      <c r="E9" s="10">
        <v>0.7</v>
      </c>
      <c r="F9" s="9">
        <v>4</v>
      </c>
      <c r="G9" s="8">
        <v>1.3</v>
      </c>
      <c r="H9" s="10">
        <v>5.5</v>
      </c>
      <c r="I9" s="8">
        <v>4.9000000000000004</v>
      </c>
      <c r="J9" s="8">
        <v>4.8</v>
      </c>
    </row>
    <row r="10" spans="2:10" ht="27.75" customHeight="1">
      <c r="B10" s="2" t="s">
        <v>60</v>
      </c>
      <c r="C10" s="9">
        <v>-3.6</v>
      </c>
      <c r="D10" s="8">
        <v>1.3</v>
      </c>
      <c r="E10" s="10">
        <v>1</v>
      </c>
      <c r="F10" s="9">
        <v>4.2</v>
      </c>
      <c r="G10" s="8">
        <v>1.4</v>
      </c>
      <c r="H10" s="10">
        <v>6.3</v>
      </c>
      <c r="I10" s="8">
        <v>5.2</v>
      </c>
      <c r="J10" s="8">
        <v>5.3</v>
      </c>
    </row>
    <row r="11" spans="2:10" ht="27.75" customHeight="1">
      <c r="B11" s="2" t="s">
        <v>13</v>
      </c>
      <c r="C11" s="9">
        <v>1.7</v>
      </c>
      <c r="D11" s="8">
        <v>-0.1</v>
      </c>
      <c r="E11" s="10">
        <v>5.6</v>
      </c>
      <c r="F11" s="9">
        <v>-4.4000000000000004</v>
      </c>
      <c r="G11" s="8">
        <v>-8.4</v>
      </c>
      <c r="H11" s="10">
        <v>2.9</v>
      </c>
      <c r="I11" s="8">
        <v>-3.5</v>
      </c>
      <c r="J11" s="8">
        <v>0.7</v>
      </c>
    </row>
    <row r="12" spans="2:10" ht="27.75" customHeight="1">
      <c r="B12" s="2" t="s">
        <v>14</v>
      </c>
      <c r="C12" s="9">
        <v>4.5</v>
      </c>
      <c r="D12" s="8">
        <v>-4.2</v>
      </c>
      <c r="E12" s="10">
        <v>2</v>
      </c>
      <c r="F12" s="9">
        <v>0.7</v>
      </c>
      <c r="G12" s="8">
        <v>-6.9</v>
      </c>
      <c r="H12" s="10">
        <v>-2.4</v>
      </c>
      <c r="I12" s="8">
        <v>-0.8</v>
      </c>
      <c r="J12" s="8">
        <v>3.7</v>
      </c>
    </row>
    <row r="13" spans="2:10" ht="27.75" customHeight="1">
      <c r="B13" s="2" t="s">
        <v>61</v>
      </c>
      <c r="C13" s="9" t="s">
        <v>87</v>
      </c>
      <c r="D13" s="8" t="s">
        <v>87</v>
      </c>
      <c r="E13" s="10" t="s">
        <v>87</v>
      </c>
      <c r="F13" s="9">
        <v>0.4</v>
      </c>
      <c r="G13" s="8">
        <v>-6.7</v>
      </c>
      <c r="H13" s="10">
        <v>-3</v>
      </c>
      <c r="I13" s="8">
        <v>-3.5</v>
      </c>
      <c r="J13" s="8">
        <v>0.6</v>
      </c>
    </row>
    <row r="14" spans="2:10" ht="27.75" customHeight="1">
      <c r="B14" s="2" t="s">
        <v>62</v>
      </c>
      <c r="C14" s="9" t="s">
        <v>87</v>
      </c>
      <c r="D14" s="8" t="s">
        <v>87</v>
      </c>
      <c r="E14" s="10" t="s">
        <v>87</v>
      </c>
      <c r="F14" s="9">
        <v>0.9</v>
      </c>
      <c r="G14" s="8">
        <v>-7.3</v>
      </c>
      <c r="H14" s="10">
        <v>-2.2999999999999998</v>
      </c>
      <c r="I14" s="8">
        <v>1.3</v>
      </c>
      <c r="J14" s="8">
        <v>5.3</v>
      </c>
    </row>
    <row r="15" spans="2:10" ht="27.75" customHeight="1">
      <c r="B15" s="2" t="s">
        <v>15</v>
      </c>
      <c r="C15" s="9">
        <v>1.4</v>
      </c>
      <c r="D15" s="8">
        <v>0.2</v>
      </c>
      <c r="E15" s="10">
        <v>0.9</v>
      </c>
      <c r="F15" s="9">
        <v>4.5999999999999996</v>
      </c>
      <c r="G15" s="8">
        <v>5.5</v>
      </c>
      <c r="H15" s="10">
        <v>7.4</v>
      </c>
      <c r="I15" s="8">
        <v>5.9</v>
      </c>
      <c r="J15" s="8">
        <v>6.3</v>
      </c>
    </row>
    <row r="16" spans="2:10" ht="27.75" customHeight="1">
      <c r="B16" s="2" t="s">
        <v>16</v>
      </c>
      <c r="C16" s="9">
        <v>0</v>
      </c>
      <c r="D16" s="8">
        <v>-1.2</v>
      </c>
      <c r="E16" s="10">
        <v>-2.5</v>
      </c>
      <c r="F16" s="9">
        <v>-11.5</v>
      </c>
      <c r="G16" s="8">
        <v>-10.4</v>
      </c>
      <c r="H16" s="10">
        <v>-12</v>
      </c>
      <c r="I16" s="8">
        <v>-9.3000000000000007</v>
      </c>
      <c r="J16" s="8">
        <v>-8.1</v>
      </c>
    </row>
    <row r="17" spans="2:10" ht="27.75" customHeight="1">
      <c r="B17" s="2" t="s">
        <v>63</v>
      </c>
      <c r="C17" s="9">
        <v>3.7</v>
      </c>
      <c r="D17" s="8">
        <v>-2.4</v>
      </c>
      <c r="E17" s="10">
        <v>0.6</v>
      </c>
      <c r="F17" s="9">
        <v>-1.3</v>
      </c>
      <c r="G17" s="8">
        <v>-4.0999999999999996</v>
      </c>
      <c r="H17" s="10">
        <v>3.1</v>
      </c>
      <c r="I17" s="8">
        <v>-0.5</v>
      </c>
      <c r="J17" s="8">
        <v>-2.8</v>
      </c>
    </row>
    <row r="18" spans="2:10" ht="27.75" customHeight="1">
      <c r="B18" s="2" t="s">
        <v>17</v>
      </c>
      <c r="C18" s="9">
        <v>2.6</v>
      </c>
      <c r="D18" s="8">
        <v>-1.7</v>
      </c>
      <c r="E18" s="10">
        <v>2.5</v>
      </c>
      <c r="F18" s="9">
        <v>8.5</v>
      </c>
      <c r="G18" s="8">
        <v>4.5999999999999996</v>
      </c>
      <c r="H18" s="10">
        <v>9.5</v>
      </c>
      <c r="I18" s="8">
        <v>7.7</v>
      </c>
      <c r="J18" s="8">
        <v>6.5</v>
      </c>
    </row>
    <row r="19" spans="2:10" ht="27.75" customHeight="1">
      <c r="B19" s="2" t="s">
        <v>64</v>
      </c>
      <c r="C19" s="9">
        <v>2.7</v>
      </c>
      <c r="D19" s="8">
        <v>-0.3</v>
      </c>
      <c r="E19" s="10">
        <v>4.2</v>
      </c>
      <c r="F19" s="9">
        <v>3.7</v>
      </c>
      <c r="G19" s="8">
        <v>2.9</v>
      </c>
      <c r="H19" s="10">
        <v>6.9</v>
      </c>
      <c r="I19" s="8">
        <v>5.6</v>
      </c>
      <c r="J19" s="8">
        <v>6.4</v>
      </c>
    </row>
    <row r="20" spans="2:10" ht="27.75" customHeight="1">
      <c r="B20" s="2" t="s">
        <v>18</v>
      </c>
      <c r="C20" s="9">
        <v>16.100000000000001</v>
      </c>
      <c r="D20" s="8">
        <v>-1.4</v>
      </c>
      <c r="E20" s="10">
        <v>5.4</v>
      </c>
      <c r="F20" s="9">
        <v>10.4</v>
      </c>
      <c r="G20" s="8">
        <v>16.600000000000001</v>
      </c>
      <c r="H20" s="10">
        <v>15.9</v>
      </c>
      <c r="I20" s="8">
        <v>16.399999999999999</v>
      </c>
      <c r="J20" s="8">
        <v>14.2</v>
      </c>
    </row>
    <row r="21" spans="2:10" ht="27.75" customHeight="1">
      <c r="B21" s="40" t="s">
        <v>19</v>
      </c>
      <c r="C21" s="11">
        <v>11.5</v>
      </c>
      <c r="D21" s="12">
        <v>-3.5</v>
      </c>
      <c r="E21" s="13">
        <v>4.5999999999999996</v>
      </c>
      <c r="F21" s="11">
        <v>5.6</v>
      </c>
      <c r="G21" s="12">
        <v>2.1</v>
      </c>
      <c r="H21" s="13">
        <v>5.9</v>
      </c>
      <c r="I21" s="12">
        <v>4.7</v>
      </c>
      <c r="J21" s="12">
        <v>7.8</v>
      </c>
    </row>
    <row r="22" spans="2:10">
      <c r="B22" s="14" t="s">
        <v>20</v>
      </c>
      <c r="C22" s="2"/>
      <c r="D22" s="2"/>
      <c r="E22" s="2"/>
      <c r="F22" s="2"/>
      <c r="G22" s="2"/>
      <c r="H22" s="2"/>
      <c r="I22" s="2"/>
      <c r="J22" s="2"/>
    </row>
    <row r="23" spans="2:10">
      <c r="B23" s="2" t="s">
        <v>57</v>
      </c>
      <c r="C23" s="2"/>
      <c r="D23" s="2"/>
      <c r="E23" s="2"/>
      <c r="F23" s="2"/>
      <c r="G23" s="2"/>
      <c r="H23" s="2"/>
      <c r="I23" s="2"/>
      <c r="J23" s="2"/>
    </row>
    <row r="24" spans="2:10" ht="31">
      <c r="B24" s="39" t="s">
        <v>58</v>
      </c>
    </row>
    <row r="28" spans="2:10" ht="39.75" customHeight="1"/>
    <row r="29" spans="2:10" ht="39.75" customHeight="1"/>
    <row r="30" spans="2:10" ht="39.75" customHeight="1"/>
    <row r="31" spans="2:10" ht="43.5" customHeight="1"/>
    <row r="32" spans="2:10" ht="43.5" customHeight="1"/>
    <row r="33" ht="43.5" customHeight="1"/>
    <row r="34" ht="43.5" customHeight="1"/>
    <row r="35" ht="43.5" customHeight="1"/>
    <row r="36" ht="43.5" customHeight="1"/>
    <row r="37" ht="43.5" customHeight="1"/>
    <row r="38" ht="43.5" customHeight="1"/>
    <row r="39" ht="43.5" customHeight="1"/>
    <row r="40" ht="43.5" customHeight="1"/>
    <row r="41" ht="43.5" customHeight="1"/>
    <row r="42" ht="43.5" customHeight="1"/>
  </sheetData>
  <sheetProtection selectLockedCells="1" selectUnlockedCells="1"/>
  <mergeCells count="9">
    <mergeCell ref="B2:J2"/>
    <mergeCell ref="B3:J3"/>
    <mergeCell ref="B4:B6"/>
    <mergeCell ref="C4:E4"/>
    <mergeCell ref="F4:H4"/>
    <mergeCell ref="I4:J4"/>
    <mergeCell ref="C5:E5"/>
    <mergeCell ref="F5:H5"/>
    <mergeCell ref="I5:J5"/>
  </mergeCells>
  <phoneticPr fontId="23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61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D7:HU27"/>
  <sheetViews>
    <sheetView showGridLines="0" topLeftCell="F16" zoomScale="70" zoomScaleNormal="70" workbookViewId="0">
      <selection activeCell="G23" sqref="G23"/>
    </sheetView>
  </sheetViews>
  <sheetFormatPr defaultColWidth="8.58203125" defaultRowHeight="15.5"/>
  <cols>
    <col min="1" max="3" width="8.58203125" style="36"/>
    <col min="4" max="4" width="61.75" style="36" customWidth="1"/>
    <col min="5" max="10" width="9.75" style="36" customWidth="1"/>
    <col min="11" max="12" width="9.75" style="38" customWidth="1"/>
    <col min="13" max="229" width="8.58203125" style="38"/>
    <col min="230" max="16384" width="8.58203125" style="36"/>
  </cols>
  <sheetData>
    <row r="7" spans="4:12" ht="46.5" customHeight="1">
      <c r="D7" s="102" t="s">
        <v>88</v>
      </c>
      <c r="E7" s="102"/>
      <c r="F7" s="102"/>
      <c r="G7" s="102"/>
      <c r="H7" s="102"/>
      <c r="I7" s="102"/>
      <c r="J7" s="102"/>
      <c r="K7" s="102"/>
      <c r="L7" s="102"/>
    </row>
    <row r="8" spans="4:12" ht="39.75" customHeight="1">
      <c r="D8" s="103" t="s">
        <v>5</v>
      </c>
      <c r="E8" s="104" t="s">
        <v>8</v>
      </c>
      <c r="F8" s="104"/>
      <c r="G8" s="104"/>
      <c r="H8" s="105" t="s">
        <v>6</v>
      </c>
      <c r="I8" s="105"/>
      <c r="J8" s="105"/>
      <c r="K8" s="106" t="s">
        <v>7</v>
      </c>
      <c r="L8" s="106"/>
    </row>
    <row r="9" spans="4:12" ht="39.75" customHeight="1">
      <c r="D9" s="103"/>
      <c r="E9" s="107" t="s">
        <v>9</v>
      </c>
      <c r="F9" s="107"/>
      <c r="G9" s="107"/>
      <c r="H9" s="107" t="s">
        <v>9</v>
      </c>
      <c r="I9" s="107"/>
      <c r="J9" s="107"/>
      <c r="K9" s="108" t="s">
        <v>9</v>
      </c>
      <c r="L9" s="108"/>
    </row>
    <row r="10" spans="4:12" ht="39.75" customHeight="1">
      <c r="D10" s="103"/>
      <c r="E10" s="3" t="s">
        <v>84</v>
      </c>
      <c r="F10" s="3" t="s">
        <v>85</v>
      </c>
      <c r="G10" s="3" t="s">
        <v>86</v>
      </c>
      <c r="H10" s="3" t="s">
        <v>84</v>
      </c>
      <c r="I10" s="3" t="s">
        <v>85</v>
      </c>
      <c r="J10" s="3" t="s">
        <v>86</v>
      </c>
      <c r="K10" s="3" t="s">
        <v>80</v>
      </c>
      <c r="L10" s="4" t="s">
        <v>81</v>
      </c>
    </row>
    <row r="11" spans="4:12" ht="39.75" customHeight="1">
      <c r="D11" s="2" t="s">
        <v>59</v>
      </c>
      <c r="E11" s="5">
        <v>0.7</v>
      </c>
      <c r="F11" s="6">
        <v>0.4</v>
      </c>
      <c r="G11" s="7">
        <v>1.5</v>
      </c>
      <c r="H11" s="5">
        <v>5.3</v>
      </c>
      <c r="I11" s="6">
        <v>2.9</v>
      </c>
      <c r="J11" s="7">
        <v>7.6</v>
      </c>
      <c r="K11" s="6">
        <v>4.4000000000000004</v>
      </c>
      <c r="L11" s="8">
        <v>4</v>
      </c>
    </row>
    <row r="12" spans="4:12" ht="39.75" customHeight="1">
      <c r="D12" s="2" t="s">
        <v>11</v>
      </c>
      <c r="E12" s="9">
        <v>2.8</v>
      </c>
      <c r="F12" s="8">
        <v>0.8</v>
      </c>
      <c r="G12" s="10">
        <v>0.1</v>
      </c>
      <c r="H12" s="9">
        <v>13.3</v>
      </c>
      <c r="I12" s="8">
        <v>13.9</v>
      </c>
      <c r="J12" s="10">
        <v>11.7</v>
      </c>
      <c r="K12" s="8">
        <v>10.5</v>
      </c>
      <c r="L12" s="8">
        <v>8</v>
      </c>
    </row>
    <row r="13" spans="4:12" ht="39.75" customHeight="1">
      <c r="D13" s="2" t="s">
        <v>12</v>
      </c>
      <c r="E13" s="9">
        <v>-0.7</v>
      </c>
      <c r="F13" s="8">
        <v>1.3</v>
      </c>
      <c r="G13" s="10">
        <v>1.8</v>
      </c>
      <c r="H13" s="9">
        <v>5.0999999999999996</v>
      </c>
      <c r="I13" s="8">
        <v>2.7</v>
      </c>
      <c r="J13" s="10">
        <v>8.1999999999999993</v>
      </c>
      <c r="K13" s="8">
        <v>3.7</v>
      </c>
      <c r="L13" s="8">
        <v>2.8</v>
      </c>
    </row>
    <row r="14" spans="4:12" ht="39.75" customHeight="1">
      <c r="D14" s="2" t="s">
        <v>60</v>
      </c>
      <c r="E14" s="9">
        <v>-0.8</v>
      </c>
      <c r="F14" s="8">
        <v>1.3</v>
      </c>
      <c r="G14" s="10">
        <v>2</v>
      </c>
      <c r="H14" s="9">
        <v>5</v>
      </c>
      <c r="I14" s="8">
        <v>2.7</v>
      </c>
      <c r="J14" s="10">
        <v>8.9</v>
      </c>
      <c r="K14" s="8">
        <v>3.8</v>
      </c>
      <c r="L14" s="8">
        <v>3.2</v>
      </c>
    </row>
    <row r="15" spans="4:12" ht="39.75" customHeight="1">
      <c r="D15" s="2" t="s">
        <v>13</v>
      </c>
      <c r="E15" s="9">
        <v>1.4</v>
      </c>
      <c r="F15" s="8">
        <v>0.2</v>
      </c>
      <c r="G15" s="10">
        <v>5.4</v>
      </c>
      <c r="H15" s="9">
        <v>-2.7</v>
      </c>
      <c r="I15" s="8">
        <v>-7.1</v>
      </c>
      <c r="J15" s="10">
        <v>4.2</v>
      </c>
      <c r="K15" s="8">
        <v>-1.6</v>
      </c>
      <c r="L15" s="8">
        <v>3</v>
      </c>
    </row>
    <row r="16" spans="4:12" ht="39.75" customHeight="1">
      <c r="D16" s="2" t="s">
        <v>14</v>
      </c>
      <c r="E16" s="9">
        <v>5.3</v>
      </c>
      <c r="F16" s="8">
        <v>-4.2</v>
      </c>
      <c r="G16" s="10">
        <v>2.5</v>
      </c>
      <c r="H16" s="9">
        <v>-0.4</v>
      </c>
      <c r="I16" s="8">
        <v>-7.5</v>
      </c>
      <c r="J16" s="10">
        <v>-2.6</v>
      </c>
      <c r="K16" s="8">
        <v>-2.2000000000000002</v>
      </c>
      <c r="L16" s="8">
        <v>1.7</v>
      </c>
    </row>
    <row r="17" spans="4:12" ht="39.75" customHeight="1">
      <c r="D17" s="2" t="s">
        <v>61</v>
      </c>
      <c r="E17" s="9" t="s">
        <v>87</v>
      </c>
      <c r="F17" s="8" t="s">
        <v>87</v>
      </c>
      <c r="G17" s="10" t="s">
        <v>87</v>
      </c>
      <c r="H17" s="9">
        <v>1</v>
      </c>
      <c r="I17" s="8">
        <v>-5.3</v>
      </c>
      <c r="J17" s="10">
        <v>-1.7</v>
      </c>
      <c r="K17" s="8">
        <v>-3.4</v>
      </c>
      <c r="L17" s="8">
        <v>0.9</v>
      </c>
    </row>
    <row r="18" spans="4:12" ht="39.75" customHeight="1">
      <c r="D18" s="2" t="s">
        <v>62</v>
      </c>
      <c r="E18" s="9" t="s">
        <v>87</v>
      </c>
      <c r="F18" s="8" t="s">
        <v>87</v>
      </c>
      <c r="G18" s="10" t="s">
        <v>87</v>
      </c>
      <c r="H18" s="9">
        <v>-1</v>
      </c>
      <c r="I18" s="8">
        <v>-8.6</v>
      </c>
      <c r="J18" s="10">
        <v>-3</v>
      </c>
      <c r="K18" s="8">
        <v>-0.9</v>
      </c>
      <c r="L18" s="8">
        <v>2.1</v>
      </c>
    </row>
    <row r="19" spans="4:12" ht="39.75" customHeight="1">
      <c r="D19" s="2" t="s">
        <v>15</v>
      </c>
      <c r="E19" s="9">
        <v>1.8</v>
      </c>
      <c r="F19" s="8">
        <v>0.4</v>
      </c>
      <c r="G19" s="10">
        <v>1.1000000000000001</v>
      </c>
      <c r="H19" s="9">
        <v>6.7</v>
      </c>
      <c r="I19" s="8">
        <v>7.4</v>
      </c>
      <c r="J19" s="10">
        <v>9.6</v>
      </c>
      <c r="K19" s="8">
        <v>8.6999999999999993</v>
      </c>
      <c r="L19" s="8">
        <v>9.6</v>
      </c>
    </row>
    <row r="20" spans="4:12" ht="39.75" customHeight="1">
      <c r="D20" s="2" t="s">
        <v>16</v>
      </c>
      <c r="E20" s="9">
        <v>0</v>
      </c>
      <c r="F20" s="8">
        <v>-0.4</v>
      </c>
      <c r="G20" s="10">
        <v>-1.8</v>
      </c>
      <c r="H20" s="9">
        <v>-9.1</v>
      </c>
      <c r="I20" s="8">
        <v>-7.9</v>
      </c>
      <c r="J20" s="10">
        <v>-9.6999999999999993</v>
      </c>
      <c r="K20" s="8">
        <v>-6.4</v>
      </c>
      <c r="L20" s="8">
        <v>-4.7</v>
      </c>
    </row>
    <row r="21" spans="4:12" ht="39.75" customHeight="1">
      <c r="D21" s="2" t="s">
        <v>63</v>
      </c>
      <c r="E21" s="9">
        <v>3.3</v>
      </c>
      <c r="F21" s="8">
        <v>-1.5</v>
      </c>
      <c r="G21" s="10">
        <v>0.6</v>
      </c>
      <c r="H21" s="9">
        <v>-5.7</v>
      </c>
      <c r="I21" s="8">
        <v>-6.7</v>
      </c>
      <c r="J21" s="10">
        <v>0.5</v>
      </c>
      <c r="K21" s="8">
        <v>-5.2</v>
      </c>
      <c r="L21" s="8">
        <v>-8.6999999999999993</v>
      </c>
    </row>
    <row r="22" spans="4:12" ht="39.75" customHeight="1">
      <c r="D22" s="2" t="s">
        <v>17</v>
      </c>
      <c r="E22" s="9">
        <v>2.2999999999999998</v>
      </c>
      <c r="F22" s="8">
        <v>-1</v>
      </c>
      <c r="G22" s="10">
        <v>3</v>
      </c>
      <c r="H22" s="9">
        <v>9.5</v>
      </c>
      <c r="I22" s="8">
        <v>5.7</v>
      </c>
      <c r="J22" s="10">
        <v>10.9</v>
      </c>
      <c r="K22" s="8">
        <v>8.5</v>
      </c>
      <c r="L22" s="8">
        <v>7.7</v>
      </c>
    </row>
    <row r="23" spans="4:12" ht="39.75" customHeight="1">
      <c r="D23" s="2" t="s">
        <v>64</v>
      </c>
      <c r="E23" s="9">
        <v>3.4</v>
      </c>
      <c r="F23" s="8">
        <v>-0.4</v>
      </c>
      <c r="G23" s="10">
        <v>4.4000000000000004</v>
      </c>
      <c r="H23" s="9">
        <v>6.7</v>
      </c>
      <c r="I23" s="8">
        <v>5.8</v>
      </c>
      <c r="J23" s="10">
        <v>9.6999999999999993</v>
      </c>
      <c r="K23" s="8">
        <v>6.9</v>
      </c>
      <c r="L23" s="8">
        <v>6.7</v>
      </c>
    </row>
    <row r="24" spans="4:12" ht="39.75" customHeight="1">
      <c r="D24" s="2" t="s">
        <v>18</v>
      </c>
      <c r="E24" s="9">
        <v>10.5</v>
      </c>
      <c r="F24" s="8">
        <v>1</v>
      </c>
      <c r="G24" s="10">
        <v>5.3</v>
      </c>
      <c r="H24" s="9">
        <v>11</v>
      </c>
      <c r="I24" s="8">
        <v>17.2</v>
      </c>
      <c r="J24" s="10">
        <v>16.899999999999999</v>
      </c>
      <c r="K24" s="8">
        <v>16.899999999999999</v>
      </c>
      <c r="L24" s="8">
        <v>14.6</v>
      </c>
    </row>
    <row r="25" spans="4:12" ht="39.75" customHeight="1">
      <c r="D25" s="40" t="s">
        <v>19</v>
      </c>
      <c r="E25" s="11">
        <v>12.7</v>
      </c>
      <c r="F25" s="12">
        <v>-2.8</v>
      </c>
      <c r="G25" s="13">
        <v>4.8</v>
      </c>
      <c r="H25" s="11">
        <v>8.8000000000000007</v>
      </c>
      <c r="I25" s="12">
        <v>5.9</v>
      </c>
      <c r="J25" s="13">
        <v>10</v>
      </c>
      <c r="K25" s="12">
        <v>7.1</v>
      </c>
      <c r="L25" s="12">
        <v>9.9</v>
      </c>
    </row>
    <row r="26" spans="4:12">
      <c r="D26" s="14" t="s">
        <v>20</v>
      </c>
      <c r="E26" s="2"/>
      <c r="F26" s="2"/>
      <c r="G26" s="2"/>
      <c r="H26" s="2"/>
      <c r="I26" s="2"/>
      <c r="J26" s="2"/>
      <c r="K26" s="2"/>
      <c r="L26" s="2"/>
    </row>
    <row r="27" spans="4:12">
      <c r="D27" s="14" t="s">
        <v>21</v>
      </c>
      <c r="E27" s="2"/>
      <c r="F27" s="2"/>
      <c r="G27" s="2"/>
      <c r="H27" s="2"/>
      <c r="I27" s="2"/>
      <c r="J27" s="2"/>
      <c r="K27" s="2"/>
      <c r="L27" s="2"/>
    </row>
  </sheetData>
  <sheetProtection selectLockedCells="1" selectUnlockedCells="1"/>
  <mergeCells count="8">
    <mergeCell ref="D7:L7"/>
    <mergeCell ref="D8:D10"/>
    <mergeCell ref="E8:G8"/>
    <mergeCell ref="H8:J8"/>
    <mergeCell ref="K8:L8"/>
    <mergeCell ref="E9:G9"/>
    <mergeCell ref="H9:J9"/>
    <mergeCell ref="K9:L9"/>
  </mergeCells>
  <phoneticPr fontId="23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55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B2:F21"/>
  <sheetViews>
    <sheetView showGridLines="0" zoomScale="70" zoomScaleNormal="70" workbookViewId="0">
      <selection activeCell="D14" sqref="D14"/>
    </sheetView>
  </sheetViews>
  <sheetFormatPr defaultColWidth="8.58203125" defaultRowHeight="12.5"/>
  <cols>
    <col min="1" max="1" width="8.25" style="18" customWidth="1"/>
    <col min="2" max="2" width="51" style="18" customWidth="1"/>
    <col min="3" max="6" width="16.25" style="18" customWidth="1"/>
    <col min="7" max="7" width="13" style="18" customWidth="1"/>
    <col min="8" max="134" width="8.25" style="18" customWidth="1"/>
    <col min="135" max="135" width="46.1640625" style="18" customWidth="1"/>
    <col min="136" max="136" width="8" style="18" customWidth="1"/>
    <col min="137" max="137" width="8.25" style="18" customWidth="1"/>
    <col min="138" max="16384" width="8.58203125" style="18"/>
  </cols>
  <sheetData>
    <row r="2" spans="2:6" ht="25.5" customHeight="1">
      <c r="B2" s="17"/>
    </row>
    <row r="3" spans="2:6" ht="24" customHeight="1">
      <c r="B3" s="112"/>
      <c r="C3" s="112"/>
      <c r="D3" s="112"/>
      <c r="E3" s="112"/>
      <c r="F3" s="112"/>
    </row>
    <row r="4" spans="2:6" ht="36.75" customHeight="1">
      <c r="B4" s="113" t="s">
        <v>89</v>
      </c>
      <c r="C4" s="113"/>
      <c r="D4" s="113"/>
      <c r="E4" s="113"/>
      <c r="F4" s="113"/>
    </row>
    <row r="5" spans="2:6" ht="13">
      <c r="B5" s="114" t="s">
        <v>90</v>
      </c>
      <c r="C5" s="114"/>
      <c r="D5" s="114"/>
      <c r="E5" s="114"/>
      <c r="F5" s="114"/>
    </row>
    <row r="6" spans="2:6" ht="40.4" customHeight="1">
      <c r="B6" s="109" t="s">
        <v>23</v>
      </c>
      <c r="C6" s="110" t="s">
        <v>10</v>
      </c>
      <c r="D6" s="110"/>
      <c r="E6" s="111" t="s">
        <v>24</v>
      </c>
      <c r="F6" s="111"/>
    </row>
    <row r="7" spans="2:6" ht="44.25" customHeight="1">
      <c r="B7" s="109"/>
      <c r="C7" s="115" t="s">
        <v>25</v>
      </c>
      <c r="D7" s="115" t="s">
        <v>26</v>
      </c>
      <c r="E7" s="115" t="s">
        <v>25</v>
      </c>
      <c r="F7" s="116" t="s">
        <v>26</v>
      </c>
    </row>
    <row r="8" spans="2:6" ht="44.25" customHeight="1">
      <c r="B8" s="109"/>
      <c r="C8" s="115"/>
      <c r="D8" s="115"/>
      <c r="E8" s="115"/>
      <c r="F8" s="116"/>
    </row>
    <row r="9" spans="2:6" ht="33" customHeight="1">
      <c r="B9" s="19" t="s">
        <v>27</v>
      </c>
      <c r="C9" s="20">
        <v>4.0999999999999996</v>
      </c>
      <c r="D9" s="21">
        <v>4.1088667000000001</v>
      </c>
      <c r="E9" s="20">
        <v>6.9</v>
      </c>
      <c r="F9" s="21">
        <v>6.8891270000000002</v>
      </c>
    </row>
    <row r="10" spans="2:6" ht="33" customHeight="1">
      <c r="B10" s="22" t="s">
        <v>11</v>
      </c>
      <c r="C10" s="20">
        <v>-2</v>
      </c>
      <c r="D10" s="23">
        <v>-0.23484150000000001</v>
      </c>
      <c r="E10" s="20">
        <v>-2</v>
      </c>
      <c r="F10" s="23">
        <v>-0.16011320000000001</v>
      </c>
    </row>
    <row r="11" spans="2:6" ht="33" customHeight="1">
      <c r="B11" s="22" t="s">
        <v>12</v>
      </c>
      <c r="C11" s="20">
        <v>5.5</v>
      </c>
      <c r="D11" s="23">
        <v>2.6533704999999999</v>
      </c>
      <c r="E11" s="20">
        <v>5.5</v>
      </c>
      <c r="F11" s="23">
        <v>1.809048</v>
      </c>
    </row>
    <row r="12" spans="2:6" ht="33" customHeight="1">
      <c r="B12" s="22" t="s">
        <v>13</v>
      </c>
      <c r="C12" s="20">
        <v>2.9</v>
      </c>
      <c r="D12" s="23">
        <v>0.24569969999999999</v>
      </c>
      <c r="E12" s="20">
        <v>2.9</v>
      </c>
      <c r="F12" s="23">
        <v>0.1675162</v>
      </c>
    </row>
    <row r="13" spans="2:6" ht="33" customHeight="1">
      <c r="B13" s="22" t="s">
        <v>14</v>
      </c>
      <c r="C13" s="20">
        <v>-2.4</v>
      </c>
      <c r="D13" s="23">
        <v>-0.241534</v>
      </c>
      <c r="E13" s="20">
        <v>-2.4</v>
      </c>
      <c r="F13" s="23">
        <v>-0.16467609999999999</v>
      </c>
    </row>
    <row r="14" spans="2:6" ht="33" customHeight="1">
      <c r="B14" s="22" t="s">
        <v>15</v>
      </c>
      <c r="C14" s="20">
        <v>7.4</v>
      </c>
      <c r="D14" s="23">
        <v>0.66289480000000001</v>
      </c>
      <c r="E14" s="20">
        <v>7.4</v>
      </c>
      <c r="F14" s="23">
        <v>0.45195669999999999</v>
      </c>
    </row>
    <row r="15" spans="2:6" ht="33" customHeight="1">
      <c r="B15" s="24" t="s">
        <v>16</v>
      </c>
      <c r="C15" s="20">
        <v>-12</v>
      </c>
      <c r="D15" s="23">
        <v>-7.8803100000000001E-2</v>
      </c>
      <c r="E15" s="20">
        <v>-12</v>
      </c>
      <c r="F15" s="23">
        <v>-5.3726999999999997E-2</v>
      </c>
    </row>
    <row r="16" spans="2:6" ht="33" customHeight="1">
      <c r="B16" s="25" t="s">
        <v>22</v>
      </c>
      <c r="C16" s="20">
        <v>3.1</v>
      </c>
      <c r="D16" s="23">
        <v>3.76598E-2</v>
      </c>
      <c r="E16" s="20">
        <v>3.1</v>
      </c>
      <c r="F16" s="23">
        <v>2.56762E-2</v>
      </c>
    </row>
    <row r="17" spans="2:6" ht="33" customHeight="1">
      <c r="B17" s="22" t="s">
        <v>17</v>
      </c>
      <c r="C17" s="20">
        <v>9.5</v>
      </c>
      <c r="D17" s="23">
        <v>1.0644205</v>
      </c>
      <c r="E17" s="20">
        <v>9.5</v>
      </c>
      <c r="F17" s="23">
        <v>0.72571390000000002</v>
      </c>
    </row>
    <row r="18" spans="2:6" ht="33" customHeight="1">
      <c r="B18" s="22" t="s">
        <v>18</v>
      </c>
      <c r="C18" s="20"/>
      <c r="D18" s="26"/>
      <c r="E18" s="27">
        <v>15.9</v>
      </c>
      <c r="F18" s="23">
        <v>3.5160684999999998</v>
      </c>
    </row>
    <row r="19" spans="2:6" ht="33" customHeight="1">
      <c r="B19" s="28" t="s">
        <v>19</v>
      </c>
      <c r="C19" s="29"/>
      <c r="D19" s="30"/>
      <c r="E19" s="31">
        <v>5.9</v>
      </c>
      <c r="F19" s="31">
        <v>0.57166380000000006</v>
      </c>
    </row>
    <row r="20" spans="2:6">
      <c r="B20" s="18" t="s">
        <v>20</v>
      </c>
    </row>
    <row r="21" spans="2:6">
      <c r="B21" s="18" t="s">
        <v>28</v>
      </c>
    </row>
  </sheetData>
  <sheetProtection selectLockedCells="1" selectUnlockedCells="1"/>
  <mergeCells count="10">
    <mergeCell ref="B6:B8"/>
    <mergeCell ref="C6:D6"/>
    <mergeCell ref="E6:F6"/>
    <mergeCell ref="B3:F3"/>
    <mergeCell ref="B4:F4"/>
    <mergeCell ref="B5:F5"/>
    <mergeCell ref="C7:C8"/>
    <mergeCell ref="D7:D8"/>
    <mergeCell ref="E7:E8"/>
    <mergeCell ref="F7:F8"/>
  </mergeCells>
  <phoneticPr fontId="23" type="noConversion"/>
  <printOptions horizontalCentered="1"/>
  <pageMargins left="0.35433070866141736" right="0.35433070866141736" top="0.39370078740157483" bottom="0.39370078740157483" header="0.51181102362204722" footer="0.51181102362204722"/>
  <pageSetup paperSize="9" scale="75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B57"/>
  <sheetViews>
    <sheetView zoomScale="85" zoomScaleNormal="85" zoomScaleSheetLayoutView="85" workbookViewId="0">
      <selection activeCell="M10" sqref="M10"/>
    </sheetView>
  </sheetViews>
  <sheetFormatPr defaultColWidth="9.1640625" defaultRowHeight="14.5"/>
  <cols>
    <col min="1" max="1" width="9.1640625" style="1"/>
    <col min="2" max="2" width="10.75" style="1" customWidth="1"/>
    <col min="3" max="28" width="9" style="1" customWidth="1"/>
    <col min="29" max="16384" width="9.1640625" style="1"/>
  </cols>
  <sheetData>
    <row r="1" spans="1:28" ht="22.75" customHeight="1">
      <c r="A1" s="32"/>
      <c r="B1" s="120" t="s">
        <v>91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</row>
    <row r="2" spans="1:28" ht="45" customHeight="1">
      <c r="A2" s="32"/>
      <c r="B2" s="118" t="s">
        <v>2</v>
      </c>
      <c r="C2" s="117" t="s">
        <v>65</v>
      </c>
      <c r="D2" s="118"/>
      <c r="E2" s="117" t="s">
        <v>66</v>
      </c>
      <c r="F2" s="118"/>
      <c r="G2" s="117" t="s">
        <v>67</v>
      </c>
      <c r="H2" s="118"/>
      <c r="I2" s="117" t="s">
        <v>68</v>
      </c>
      <c r="J2" s="118"/>
      <c r="K2" s="117" t="s">
        <v>69</v>
      </c>
      <c r="L2" s="118"/>
      <c r="M2" s="117" t="s">
        <v>70</v>
      </c>
      <c r="N2" s="118"/>
      <c r="O2" s="117" t="s">
        <v>71</v>
      </c>
      <c r="P2" s="118"/>
      <c r="Q2" s="117" t="s">
        <v>72</v>
      </c>
      <c r="R2" s="118"/>
      <c r="S2" s="117" t="s">
        <v>73</v>
      </c>
      <c r="T2" s="118"/>
      <c r="U2" s="117" t="s">
        <v>74</v>
      </c>
      <c r="V2" s="118"/>
      <c r="W2" s="117" t="s">
        <v>4</v>
      </c>
      <c r="X2" s="118"/>
      <c r="Y2" s="117" t="s">
        <v>75</v>
      </c>
      <c r="Z2" s="118"/>
      <c r="AA2" s="117" t="s">
        <v>76</v>
      </c>
      <c r="AB2" s="119"/>
    </row>
    <row r="3" spans="1:28" ht="30" customHeight="1">
      <c r="A3" s="32"/>
      <c r="B3" s="121"/>
      <c r="C3" s="62" t="s">
        <v>85</v>
      </c>
      <c r="D3" s="74" t="s">
        <v>86</v>
      </c>
      <c r="E3" s="62" t="s">
        <v>85</v>
      </c>
      <c r="F3" s="63" t="s">
        <v>86</v>
      </c>
      <c r="G3" s="62" t="s">
        <v>85</v>
      </c>
      <c r="H3" s="63" t="s">
        <v>86</v>
      </c>
      <c r="I3" s="62" t="s">
        <v>85</v>
      </c>
      <c r="J3" s="63" t="s">
        <v>86</v>
      </c>
      <c r="K3" s="62" t="s">
        <v>85</v>
      </c>
      <c r="L3" s="63" t="s">
        <v>86</v>
      </c>
      <c r="M3" s="62" t="s">
        <v>85</v>
      </c>
      <c r="N3" s="63" t="s">
        <v>86</v>
      </c>
      <c r="O3" s="62" t="s">
        <v>85</v>
      </c>
      <c r="P3" s="63" t="s">
        <v>86</v>
      </c>
      <c r="Q3" s="62" t="s">
        <v>85</v>
      </c>
      <c r="R3" s="63" t="s">
        <v>86</v>
      </c>
      <c r="S3" s="62" t="s">
        <v>85</v>
      </c>
      <c r="T3" s="63" t="s">
        <v>86</v>
      </c>
      <c r="U3" s="62" t="s">
        <v>85</v>
      </c>
      <c r="V3" s="63" t="s">
        <v>86</v>
      </c>
      <c r="W3" s="62" t="s">
        <v>85</v>
      </c>
      <c r="X3" s="63" t="s">
        <v>86</v>
      </c>
      <c r="Y3" s="62" t="s">
        <v>85</v>
      </c>
      <c r="Z3" s="63" t="s">
        <v>86</v>
      </c>
      <c r="AA3" s="62" t="s">
        <v>85</v>
      </c>
      <c r="AB3" s="64" t="s">
        <v>86</v>
      </c>
    </row>
    <row r="4" spans="1:28" ht="22.75" customHeight="1">
      <c r="A4" s="33"/>
      <c r="B4" s="65">
        <v>42917</v>
      </c>
      <c r="C4" s="66">
        <v>-0.4</v>
      </c>
      <c r="D4" s="67">
        <v>-0.1</v>
      </c>
      <c r="E4" s="66">
        <v>-1.9</v>
      </c>
      <c r="F4" s="67">
        <v>-1.6</v>
      </c>
      <c r="G4" s="66">
        <v>0.5</v>
      </c>
      <c r="H4" s="67">
        <v>0.6</v>
      </c>
      <c r="I4" s="66">
        <v>0.3</v>
      </c>
      <c r="J4" s="67">
        <v>0.5</v>
      </c>
      <c r="K4" s="66">
        <v>-0.3</v>
      </c>
      <c r="L4" s="67">
        <v>0.6</v>
      </c>
      <c r="M4" s="66">
        <v>0.6</v>
      </c>
      <c r="N4" s="67">
        <v>1</v>
      </c>
      <c r="O4" s="66">
        <v>-0.3</v>
      </c>
      <c r="P4" s="67">
        <v>-0.2</v>
      </c>
      <c r="Q4" s="66">
        <v>-0.7</v>
      </c>
      <c r="R4" s="67">
        <v>-0.8</v>
      </c>
      <c r="S4" s="66">
        <v>4.5</v>
      </c>
      <c r="T4" s="67">
        <v>4.4000000000000004</v>
      </c>
      <c r="U4" s="66">
        <v>0.9</v>
      </c>
      <c r="V4" s="67">
        <v>1.4</v>
      </c>
      <c r="W4" s="66">
        <v>0.3</v>
      </c>
      <c r="X4" s="67">
        <v>0.5</v>
      </c>
      <c r="Y4" s="66">
        <v>-0.7</v>
      </c>
      <c r="Z4" s="67">
        <v>-0.8</v>
      </c>
      <c r="AA4" s="66">
        <v>3.2</v>
      </c>
      <c r="AB4" s="68">
        <v>2.6</v>
      </c>
    </row>
    <row r="5" spans="1:28" ht="22.75" customHeight="1">
      <c r="A5" s="33"/>
      <c r="B5" s="65">
        <v>42948</v>
      </c>
      <c r="C5" s="66">
        <v>-0.2</v>
      </c>
      <c r="D5" s="67">
        <v>-1.4</v>
      </c>
      <c r="E5" s="66">
        <v>-3</v>
      </c>
      <c r="F5" s="67">
        <v>0</v>
      </c>
      <c r="G5" s="66">
        <v>0.5</v>
      </c>
      <c r="H5" s="67">
        <v>0</v>
      </c>
      <c r="I5" s="66">
        <v>-0.1</v>
      </c>
      <c r="J5" s="67">
        <v>-0.6</v>
      </c>
      <c r="K5" s="66">
        <v>-2.9</v>
      </c>
      <c r="L5" s="67">
        <v>-4.4000000000000004</v>
      </c>
      <c r="M5" s="66">
        <v>0.5</v>
      </c>
      <c r="N5" s="67">
        <v>-0.2</v>
      </c>
      <c r="O5" s="66">
        <v>-0.6</v>
      </c>
      <c r="P5" s="67">
        <v>-1.1000000000000001</v>
      </c>
      <c r="Q5" s="66">
        <v>-3</v>
      </c>
      <c r="R5" s="67">
        <v>-2.2000000000000002</v>
      </c>
      <c r="S5" s="66">
        <v>-8.6999999999999993</v>
      </c>
      <c r="T5" s="67">
        <v>-8.6999999999999993</v>
      </c>
      <c r="U5" s="66">
        <v>-0.4</v>
      </c>
      <c r="V5" s="67">
        <v>-1.3</v>
      </c>
      <c r="W5" s="66">
        <v>0.5</v>
      </c>
      <c r="X5" s="67">
        <v>-0.3</v>
      </c>
      <c r="Y5" s="66">
        <v>3.4</v>
      </c>
      <c r="Z5" s="67">
        <v>1.9</v>
      </c>
      <c r="AA5" s="66">
        <v>0.4</v>
      </c>
      <c r="AB5" s="69">
        <v>-0.3</v>
      </c>
    </row>
    <row r="6" spans="1:28" ht="22.75" customHeight="1">
      <c r="A6" s="33"/>
      <c r="B6" s="65">
        <v>42979</v>
      </c>
      <c r="C6" s="66">
        <v>0.5</v>
      </c>
      <c r="D6" s="67">
        <v>0.8</v>
      </c>
      <c r="E6" s="66">
        <v>-0.5</v>
      </c>
      <c r="F6" s="67">
        <v>1.6</v>
      </c>
      <c r="G6" s="66">
        <v>1.2</v>
      </c>
      <c r="H6" s="67">
        <v>1.6</v>
      </c>
      <c r="I6" s="66">
        <v>1.9</v>
      </c>
      <c r="J6" s="67">
        <v>2.1</v>
      </c>
      <c r="K6" s="66">
        <v>0.7</v>
      </c>
      <c r="L6" s="67">
        <v>0.7</v>
      </c>
      <c r="M6" s="66">
        <v>-0.8</v>
      </c>
      <c r="N6" s="67">
        <v>-0.6</v>
      </c>
      <c r="O6" s="66">
        <v>3.2</v>
      </c>
      <c r="P6" s="67">
        <v>3.5</v>
      </c>
      <c r="Q6" s="66">
        <v>-4.2</v>
      </c>
      <c r="R6" s="67">
        <v>-4.8</v>
      </c>
      <c r="S6" s="66">
        <v>0.5</v>
      </c>
      <c r="T6" s="67">
        <v>0.5</v>
      </c>
      <c r="U6" s="66">
        <v>2.1</v>
      </c>
      <c r="V6" s="67">
        <v>2.5</v>
      </c>
      <c r="W6" s="66">
        <v>0.8</v>
      </c>
      <c r="X6" s="67">
        <v>0.8</v>
      </c>
      <c r="Y6" s="66">
        <v>0.7</v>
      </c>
      <c r="Z6" s="67">
        <v>1.5</v>
      </c>
      <c r="AA6" s="66">
        <v>1.8</v>
      </c>
      <c r="AB6" s="69">
        <v>2</v>
      </c>
    </row>
    <row r="7" spans="1:28" ht="22.75" customHeight="1">
      <c r="A7" s="33"/>
      <c r="B7" s="65">
        <v>43009</v>
      </c>
      <c r="C7" s="66">
        <v>-0.5</v>
      </c>
      <c r="D7" s="67">
        <v>-0.4</v>
      </c>
      <c r="E7" s="66">
        <v>1.4</v>
      </c>
      <c r="F7" s="67">
        <v>-0.2</v>
      </c>
      <c r="G7" s="66">
        <v>-0.1</v>
      </c>
      <c r="H7" s="67">
        <v>-0.2</v>
      </c>
      <c r="I7" s="66">
        <v>-0.3</v>
      </c>
      <c r="J7" s="67">
        <v>-0.1</v>
      </c>
      <c r="K7" s="66">
        <v>-2.5</v>
      </c>
      <c r="L7" s="67">
        <v>-2.4</v>
      </c>
      <c r="M7" s="66">
        <v>-2.4</v>
      </c>
      <c r="N7" s="67">
        <v>-2.2999999999999998</v>
      </c>
      <c r="O7" s="66">
        <v>-0.8</v>
      </c>
      <c r="P7" s="67">
        <v>-0.9</v>
      </c>
      <c r="Q7" s="66">
        <v>2.7</v>
      </c>
      <c r="R7" s="67">
        <v>2.8</v>
      </c>
      <c r="S7" s="66">
        <v>2.9</v>
      </c>
      <c r="T7" s="67">
        <v>2.9</v>
      </c>
      <c r="U7" s="66">
        <v>-2.1</v>
      </c>
      <c r="V7" s="67">
        <v>-2</v>
      </c>
      <c r="W7" s="66">
        <v>-1.2</v>
      </c>
      <c r="X7" s="67">
        <v>-1</v>
      </c>
      <c r="Y7" s="66">
        <v>-1.8</v>
      </c>
      <c r="Z7" s="67">
        <v>-1.7</v>
      </c>
      <c r="AA7" s="66">
        <v>-0.9</v>
      </c>
      <c r="AB7" s="69">
        <v>-0.7</v>
      </c>
    </row>
    <row r="8" spans="1:28" ht="22.75" customHeight="1">
      <c r="A8" s="33"/>
      <c r="B8" s="65">
        <v>43040</v>
      </c>
      <c r="C8" s="66">
        <v>0.8</v>
      </c>
      <c r="D8" s="67">
        <v>0.8</v>
      </c>
      <c r="E8" s="66">
        <v>-2</v>
      </c>
      <c r="F8" s="67">
        <v>1.2</v>
      </c>
      <c r="G8" s="66">
        <v>1.1000000000000001</v>
      </c>
      <c r="H8" s="67">
        <v>1.2</v>
      </c>
      <c r="I8" s="66">
        <v>1.3</v>
      </c>
      <c r="J8" s="67">
        <v>1.1000000000000001</v>
      </c>
      <c r="K8" s="66">
        <v>0.2</v>
      </c>
      <c r="L8" s="67">
        <v>0.2</v>
      </c>
      <c r="M8" s="66">
        <v>4</v>
      </c>
      <c r="N8" s="67">
        <v>4</v>
      </c>
      <c r="O8" s="66">
        <v>1.2</v>
      </c>
      <c r="P8" s="67">
        <v>1.2</v>
      </c>
      <c r="Q8" s="66">
        <v>1.2</v>
      </c>
      <c r="R8" s="67">
        <v>1.2</v>
      </c>
      <c r="S8" s="66">
        <v>-4.8</v>
      </c>
      <c r="T8" s="67">
        <v>-4.8</v>
      </c>
      <c r="U8" s="66">
        <v>7.3</v>
      </c>
      <c r="V8" s="67">
        <v>7.4</v>
      </c>
      <c r="W8" s="66">
        <v>2.2000000000000002</v>
      </c>
      <c r="X8" s="67">
        <v>2.1</v>
      </c>
      <c r="Y8" s="66">
        <v>0.1</v>
      </c>
      <c r="Z8" s="67">
        <v>0.1</v>
      </c>
      <c r="AA8" s="66">
        <v>0.5</v>
      </c>
      <c r="AB8" s="69">
        <v>0.5</v>
      </c>
    </row>
    <row r="9" spans="1:28" ht="22.75" customHeight="1">
      <c r="A9" s="33"/>
      <c r="B9" s="65">
        <v>43070</v>
      </c>
      <c r="C9" s="66">
        <v>-0.6</v>
      </c>
      <c r="D9" s="67">
        <v>-0.5</v>
      </c>
      <c r="E9" s="66">
        <v>-1.1000000000000001</v>
      </c>
      <c r="F9" s="67">
        <v>-0.7</v>
      </c>
      <c r="G9" s="66">
        <v>-0.7</v>
      </c>
      <c r="H9" s="67">
        <v>-0.7</v>
      </c>
      <c r="I9" s="66">
        <v>-0.2</v>
      </c>
      <c r="J9" s="67">
        <v>-0.2</v>
      </c>
      <c r="K9" s="66">
        <v>0.5</v>
      </c>
      <c r="L9" s="67">
        <v>0.5</v>
      </c>
      <c r="M9" s="66">
        <v>-3.5</v>
      </c>
      <c r="N9" s="67">
        <v>-3.6</v>
      </c>
      <c r="O9" s="66">
        <v>1.2</v>
      </c>
      <c r="P9" s="67">
        <v>1.3</v>
      </c>
      <c r="Q9" s="66">
        <v>-3.8</v>
      </c>
      <c r="R9" s="67">
        <v>-4</v>
      </c>
      <c r="S9" s="66">
        <v>-5.3</v>
      </c>
      <c r="T9" s="67">
        <v>-5.5</v>
      </c>
      <c r="U9" s="66">
        <v>-9.3000000000000007</v>
      </c>
      <c r="V9" s="67">
        <v>-9.6</v>
      </c>
      <c r="W9" s="66">
        <v>-0.6</v>
      </c>
      <c r="X9" s="67">
        <v>-0.4</v>
      </c>
      <c r="Y9" s="66">
        <v>1.2</v>
      </c>
      <c r="Z9" s="67">
        <v>1.2</v>
      </c>
      <c r="AA9" s="66">
        <v>1.4</v>
      </c>
      <c r="AB9" s="69">
        <v>1.7</v>
      </c>
    </row>
    <row r="10" spans="1:28" ht="22.75" customHeight="1">
      <c r="A10" s="33"/>
      <c r="B10" s="65">
        <v>43101</v>
      </c>
      <c r="C10" s="66">
        <v>0.9</v>
      </c>
      <c r="D10" s="67">
        <v>0.9</v>
      </c>
      <c r="E10" s="66">
        <v>-0.4</v>
      </c>
      <c r="F10" s="67">
        <v>2.7</v>
      </c>
      <c r="G10" s="66">
        <v>2.7</v>
      </c>
      <c r="H10" s="67">
        <v>2.7</v>
      </c>
      <c r="I10" s="66">
        <v>2.9</v>
      </c>
      <c r="J10" s="67">
        <v>3.2</v>
      </c>
      <c r="K10" s="66">
        <v>0.8</v>
      </c>
      <c r="L10" s="67">
        <v>0.9</v>
      </c>
      <c r="M10" s="66">
        <v>-2.5</v>
      </c>
      <c r="N10" s="67">
        <v>-2.4</v>
      </c>
      <c r="O10" s="66">
        <v>-2.2999999999999998</v>
      </c>
      <c r="P10" s="67">
        <v>-2.2999999999999998</v>
      </c>
      <c r="Q10" s="66">
        <v>0.4</v>
      </c>
      <c r="R10" s="67">
        <v>0.4</v>
      </c>
      <c r="S10" s="66">
        <v>9</v>
      </c>
      <c r="T10" s="67">
        <v>9.1999999999999993</v>
      </c>
      <c r="U10" s="66">
        <v>6.8</v>
      </c>
      <c r="V10" s="67">
        <v>7.2</v>
      </c>
      <c r="W10" s="66">
        <v>0.3</v>
      </c>
      <c r="X10" s="67">
        <v>0.4</v>
      </c>
      <c r="Y10" s="66">
        <v>4.5999999999999996</v>
      </c>
      <c r="Z10" s="67">
        <v>4.5999999999999996</v>
      </c>
      <c r="AA10" s="66">
        <v>-3</v>
      </c>
      <c r="AB10" s="69">
        <v>-3.1</v>
      </c>
    </row>
    <row r="11" spans="1:28" ht="22.75" customHeight="1">
      <c r="A11" s="33"/>
      <c r="B11" s="65">
        <v>43132</v>
      </c>
      <c r="C11" s="66">
        <v>-0.1</v>
      </c>
      <c r="D11" s="67">
        <v>0</v>
      </c>
      <c r="E11" s="66">
        <v>-1</v>
      </c>
      <c r="F11" s="67">
        <v>-1</v>
      </c>
      <c r="G11" s="66">
        <v>-1</v>
      </c>
      <c r="H11" s="67">
        <v>-1</v>
      </c>
      <c r="I11" s="66">
        <v>-2</v>
      </c>
      <c r="J11" s="67">
        <v>-2.1</v>
      </c>
      <c r="K11" s="66">
        <v>-1</v>
      </c>
      <c r="L11" s="67">
        <v>-1</v>
      </c>
      <c r="M11" s="66">
        <v>1.4</v>
      </c>
      <c r="N11" s="67">
        <v>1.4</v>
      </c>
      <c r="O11" s="66">
        <v>1.2</v>
      </c>
      <c r="P11" s="67">
        <v>1.3</v>
      </c>
      <c r="Q11" s="66">
        <v>1.3</v>
      </c>
      <c r="R11" s="67">
        <v>1.2</v>
      </c>
      <c r="S11" s="66">
        <v>2.8</v>
      </c>
      <c r="T11" s="67">
        <v>2.6</v>
      </c>
      <c r="U11" s="66">
        <v>-0.6</v>
      </c>
      <c r="V11" s="67">
        <v>-0.7</v>
      </c>
      <c r="W11" s="66">
        <v>0.2</v>
      </c>
      <c r="X11" s="67">
        <v>0.1</v>
      </c>
      <c r="Y11" s="66">
        <v>2.9</v>
      </c>
      <c r="Z11" s="67">
        <v>3</v>
      </c>
      <c r="AA11" s="66">
        <v>0.3</v>
      </c>
      <c r="AB11" s="69">
        <v>0.6</v>
      </c>
    </row>
    <row r="12" spans="1:28" ht="22.75" customHeight="1">
      <c r="A12" s="33"/>
      <c r="B12" s="65">
        <v>43160</v>
      </c>
      <c r="C12" s="66">
        <v>0.9</v>
      </c>
      <c r="D12" s="67">
        <v>0.9</v>
      </c>
      <c r="E12" s="66">
        <v>1.3</v>
      </c>
      <c r="F12" s="67">
        <v>0.1</v>
      </c>
      <c r="G12" s="66">
        <v>0</v>
      </c>
      <c r="H12" s="67">
        <v>0.1</v>
      </c>
      <c r="I12" s="66">
        <v>0.3</v>
      </c>
      <c r="J12" s="67">
        <v>0.3</v>
      </c>
      <c r="K12" s="66">
        <v>0.7</v>
      </c>
      <c r="L12" s="67">
        <v>0.8</v>
      </c>
      <c r="M12" s="66">
        <v>-0.2</v>
      </c>
      <c r="N12" s="67">
        <v>-0.1</v>
      </c>
      <c r="O12" s="66">
        <v>1.3</v>
      </c>
      <c r="P12" s="67">
        <v>1.2</v>
      </c>
      <c r="Q12" s="66">
        <v>-1.3</v>
      </c>
      <c r="R12" s="67">
        <v>-1.2</v>
      </c>
      <c r="S12" s="66">
        <v>-3.7</v>
      </c>
      <c r="T12" s="67">
        <v>-3.6</v>
      </c>
      <c r="U12" s="66">
        <v>0.7</v>
      </c>
      <c r="V12" s="67">
        <v>0.8</v>
      </c>
      <c r="W12" s="66">
        <v>1.7</v>
      </c>
      <c r="X12" s="67">
        <v>1.8</v>
      </c>
      <c r="Y12" s="66">
        <v>3.2</v>
      </c>
      <c r="Z12" s="67">
        <v>3.4</v>
      </c>
      <c r="AA12" s="66">
        <v>0.3</v>
      </c>
      <c r="AB12" s="69">
        <v>0.5</v>
      </c>
    </row>
    <row r="13" spans="1:28" ht="22.75" customHeight="1">
      <c r="A13" s="33"/>
      <c r="B13" s="65">
        <v>43191</v>
      </c>
      <c r="C13" s="66">
        <v>1.2</v>
      </c>
      <c r="D13" s="67">
        <v>1.2</v>
      </c>
      <c r="E13" s="66">
        <v>3.8</v>
      </c>
      <c r="F13" s="67">
        <v>0.8</v>
      </c>
      <c r="G13" s="66">
        <v>0.8</v>
      </c>
      <c r="H13" s="67">
        <v>0.8</v>
      </c>
      <c r="I13" s="66">
        <v>1.6</v>
      </c>
      <c r="J13" s="67">
        <v>1.7</v>
      </c>
      <c r="K13" s="66">
        <v>-0.6</v>
      </c>
      <c r="L13" s="67">
        <v>-0.7</v>
      </c>
      <c r="M13" s="66">
        <v>0.6</v>
      </c>
      <c r="N13" s="67">
        <v>0.6</v>
      </c>
      <c r="O13" s="66">
        <v>1.8</v>
      </c>
      <c r="P13" s="67">
        <v>1.9</v>
      </c>
      <c r="Q13" s="66">
        <v>1.3</v>
      </c>
      <c r="R13" s="67">
        <v>1.5</v>
      </c>
      <c r="S13" s="66">
        <v>5.5</v>
      </c>
      <c r="T13" s="67">
        <v>5.5</v>
      </c>
      <c r="U13" s="66">
        <v>0.2</v>
      </c>
      <c r="V13" s="67">
        <v>0.3</v>
      </c>
      <c r="W13" s="66">
        <v>1.6</v>
      </c>
      <c r="X13" s="67">
        <v>1.8</v>
      </c>
      <c r="Y13" s="66">
        <v>1.7</v>
      </c>
      <c r="Z13" s="67">
        <v>1.7</v>
      </c>
      <c r="AA13" s="66">
        <v>1.7</v>
      </c>
      <c r="AB13" s="69">
        <v>2</v>
      </c>
    </row>
    <row r="14" spans="1:28" ht="22.75" customHeight="1">
      <c r="A14" s="33"/>
      <c r="B14" s="65">
        <v>43221</v>
      </c>
      <c r="C14" s="66">
        <v>-1.4</v>
      </c>
      <c r="D14" s="67">
        <v>-1.2</v>
      </c>
      <c r="E14" s="66">
        <v>-6.2</v>
      </c>
      <c r="F14" s="67">
        <v>1</v>
      </c>
      <c r="G14" s="66">
        <v>1</v>
      </c>
      <c r="H14" s="67">
        <v>1</v>
      </c>
      <c r="I14" s="66">
        <v>0.7</v>
      </c>
      <c r="J14" s="67">
        <v>0.7</v>
      </c>
      <c r="K14" s="66">
        <v>-3.3</v>
      </c>
      <c r="L14" s="67">
        <v>-2.9</v>
      </c>
      <c r="M14" s="66">
        <v>-3.1</v>
      </c>
      <c r="N14" s="67">
        <v>-2.9</v>
      </c>
      <c r="O14" s="66">
        <v>-2.2999999999999998</v>
      </c>
      <c r="P14" s="67">
        <v>-2.4</v>
      </c>
      <c r="Q14" s="66">
        <v>-6.1</v>
      </c>
      <c r="R14" s="67">
        <v>-6.3</v>
      </c>
      <c r="S14" s="66">
        <v>-4.3</v>
      </c>
      <c r="T14" s="67">
        <v>-4.0999999999999996</v>
      </c>
      <c r="U14" s="66">
        <v>0.1</v>
      </c>
      <c r="V14" s="67">
        <v>0.3</v>
      </c>
      <c r="W14" s="66">
        <v>-5.0999999999999996</v>
      </c>
      <c r="X14" s="67">
        <v>-5</v>
      </c>
      <c r="Y14" s="66">
        <v>-15.9</v>
      </c>
      <c r="Z14" s="67">
        <v>-15.8</v>
      </c>
      <c r="AA14" s="66">
        <v>-9.1999999999999993</v>
      </c>
      <c r="AB14" s="69">
        <v>-9</v>
      </c>
    </row>
    <row r="15" spans="1:28" ht="22.75" customHeight="1">
      <c r="A15" s="33"/>
      <c r="B15" s="65">
        <v>43252</v>
      </c>
      <c r="C15" s="66">
        <v>-0.4</v>
      </c>
      <c r="D15" s="67">
        <v>-0.2</v>
      </c>
      <c r="E15" s="66">
        <v>-1.9</v>
      </c>
      <c r="F15" s="67">
        <v>-2.2000000000000002</v>
      </c>
      <c r="G15" s="66">
        <v>-3.6</v>
      </c>
      <c r="H15" s="67">
        <v>-3.6</v>
      </c>
      <c r="I15" s="66">
        <v>-3.6</v>
      </c>
      <c r="J15" s="67">
        <v>-3.6</v>
      </c>
      <c r="K15" s="66">
        <v>1.3</v>
      </c>
      <c r="L15" s="67">
        <v>1.7</v>
      </c>
      <c r="M15" s="66">
        <v>4.8</v>
      </c>
      <c r="N15" s="67">
        <v>4.5</v>
      </c>
      <c r="O15" s="66">
        <v>1.3</v>
      </c>
      <c r="P15" s="67">
        <v>1.4</v>
      </c>
      <c r="Q15" s="66">
        <v>0.3</v>
      </c>
      <c r="R15" s="67">
        <v>0</v>
      </c>
      <c r="S15" s="66">
        <v>3.7</v>
      </c>
      <c r="T15" s="67">
        <v>3.7</v>
      </c>
      <c r="U15" s="66">
        <v>3.2</v>
      </c>
      <c r="V15" s="67">
        <v>2.6</v>
      </c>
      <c r="W15" s="66">
        <v>2.5</v>
      </c>
      <c r="X15" s="67">
        <v>2.7</v>
      </c>
      <c r="Y15" s="66">
        <v>15.8</v>
      </c>
      <c r="Z15" s="67">
        <v>16.100000000000001</v>
      </c>
      <c r="AA15" s="66">
        <v>11.5</v>
      </c>
      <c r="AB15" s="69">
        <v>11.5</v>
      </c>
    </row>
    <row r="16" spans="1:28" ht="22.75" customHeight="1">
      <c r="A16" s="33"/>
      <c r="B16" s="65">
        <v>43282</v>
      </c>
      <c r="C16" s="66">
        <v>-0.5</v>
      </c>
      <c r="D16" s="67">
        <v>-0.1</v>
      </c>
      <c r="E16" s="66">
        <v>0.4</v>
      </c>
      <c r="F16" s="67">
        <v>1.2</v>
      </c>
      <c r="G16" s="66">
        <v>1.7</v>
      </c>
      <c r="H16" s="67">
        <v>1.9</v>
      </c>
      <c r="I16" s="66">
        <v>1.2</v>
      </c>
      <c r="J16" s="67">
        <v>1.3</v>
      </c>
      <c r="K16" s="66">
        <v>-1</v>
      </c>
      <c r="L16" s="67">
        <v>-0.1</v>
      </c>
      <c r="M16" s="66">
        <v>-4.8</v>
      </c>
      <c r="N16" s="67">
        <v>-4.2</v>
      </c>
      <c r="O16" s="66">
        <v>0.1</v>
      </c>
      <c r="P16" s="67">
        <v>0.2</v>
      </c>
      <c r="Q16" s="66">
        <v>-0.9</v>
      </c>
      <c r="R16" s="67">
        <v>-1.2</v>
      </c>
      <c r="S16" s="66">
        <v>-2.7</v>
      </c>
      <c r="T16" s="67">
        <v>-2.4</v>
      </c>
      <c r="U16" s="66">
        <v>-2.5</v>
      </c>
      <c r="V16" s="67">
        <v>-1.7</v>
      </c>
      <c r="W16" s="66">
        <v>-0.4</v>
      </c>
      <c r="X16" s="67">
        <v>-0.3</v>
      </c>
      <c r="Y16" s="66">
        <v>-0.8</v>
      </c>
      <c r="Z16" s="67">
        <v>-1.4</v>
      </c>
      <c r="AA16" s="66">
        <v>-2.7</v>
      </c>
      <c r="AB16" s="69">
        <v>-3.5</v>
      </c>
    </row>
    <row r="17" spans="1:28" ht="22.75" customHeight="1">
      <c r="A17" s="15"/>
      <c r="B17" s="70">
        <v>43313</v>
      </c>
      <c r="C17" s="71"/>
      <c r="D17" s="72">
        <v>1.3</v>
      </c>
      <c r="E17" s="71"/>
      <c r="F17" s="72">
        <v>3</v>
      </c>
      <c r="G17" s="71"/>
      <c r="H17" s="72">
        <v>0.7</v>
      </c>
      <c r="I17" s="71"/>
      <c r="J17" s="72">
        <v>1</v>
      </c>
      <c r="K17" s="71"/>
      <c r="L17" s="72">
        <v>5.6</v>
      </c>
      <c r="M17" s="71"/>
      <c r="N17" s="72">
        <v>2</v>
      </c>
      <c r="O17" s="71"/>
      <c r="P17" s="72">
        <v>0.9</v>
      </c>
      <c r="Q17" s="71"/>
      <c r="R17" s="72">
        <v>-2.5</v>
      </c>
      <c r="S17" s="71"/>
      <c r="T17" s="72">
        <v>0.6</v>
      </c>
      <c r="U17" s="71"/>
      <c r="V17" s="72">
        <v>2.5</v>
      </c>
      <c r="W17" s="71"/>
      <c r="X17" s="72">
        <v>4.2</v>
      </c>
      <c r="Y17" s="71"/>
      <c r="Z17" s="72">
        <v>5.4</v>
      </c>
      <c r="AA17" s="71"/>
      <c r="AB17" s="73">
        <v>4.5999999999999996</v>
      </c>
    </row>
    <row r="18" spans="1:28">
      <c r="A18" s="32"/>
      <c r="B18" s="34" t="s">
        <v>92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</row>
    <row r="19" spans="1:28">
      <c r="A19" s="32"/>
      <c r="B19" s="35" t="s">
        <v>93</v>
      </c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</row>
    <row r="22" spans="1:28" ht="15.5">
      <c r="B22" s="120" t="s">
        <v>94</v>
      </c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</row>
    <row r="23" spans="1:28" ht="58.5" customHeight="1">
      <c r="A23" s="32"/>
      <c r="B23" s="118" t="s">
        <v>2</v>
      </c>
      <c r="C23" s="117" t="s">
        <v>65</v>
      </c>
      <c r="D23" s="118"/>
      <c r="E23" s="117" t="s">
        <v>66</v>
      </c>
      <c r="F23" s="118"/>
      <c r="G23" s="117" t="s">
        <v>67</v>
      </c>
      <c r="H23" s="118"/>
      <c r="I23" s="117" t="s">
        <v>68</v>
      </c>
      <c r="J23" s="118"/>
      <c r="K23" s="117" t="s">
        <v>69</v>
      </c>
      <c r="L23" s="118"/>
      <c r="M23" s="117" t="s">
        <v>70</v>
      </c>
      <c r="N23" s="118"/>
      <c r="O23" s="117" t="s">
        <v>71</v>
      </c>
      <c r="P23" s="118"/>
      <c r="Q23" s="117" t="s">
        <v>72</v>
      </c>
      <c r="R23" s="118"/>
      <c r="S23" s="117" t="s">
        <v>73</v>
      </c>
      <c r="T23" s="118"/>
      <c r="U23" s="117" t="s">
        <v>74</v>
      </c>
      <c r="V23" s="118"/>
      <c r="W23" s="117" t="s">
        <v>4</v>
      </c>
      <c r="X23" s="118"/>
      <c r="Y23" s="117" t="s">
        <v>75</v>
      </c>
      <c r="Z23" s="118"/>
      <c r="AA23" s="117" t="s">
        <v>76</v>
      </c>
      <c r="AB23" s="119"/>
    </row>
    <row r="24" spans="1:28" ht="22.75" customHeight="1">
      <c r="A24" s="32"/>
      <c r="B24" s="121"/>
      <c r="C24" s="62" t="s">
        <v>85</v>
      </c>
      <c r="D24" s="74" t="s">
        <v>86</v>
      </c>
      <c r="E24" s="62" t="s">
        <v>85</v>
      </c>
      <c r="F24" s="63" t="s">
        <v>86</v>
      </c>
      <c r="G24" s="62" t="s">
        <v>85</v>
      </c>
      <c r="H24" s="63" t="s">
        <v>86</v>
      </c>
      <c r="I24" s="62" t="s">
        <v>85</v>
      </c>
      <c r="J24" s="63" t="s">
        <v>86</v>
      </c>
      <c r="K24" s="62" t="s">
        <v>85</v>
      </c>
      <c r="L24" s="63" t="s">
        <v>86</v>
      </c>
      <c r="M24" s="62" t="s">
        <v>85</v>
      </c>
      <c r="N24" s="63" t="s">
        <v>86</v>
      </c>
      <c r="O24" s="62" t="s">
        <v>85</v>
      </c>
      <c r="P24" s="63" t="s">
        <v>86</v>
      </c>
      <c r="Q24" s="62" t="s">
        <v>85</v>
      </c>
      <c r="R24" s="63" t="s">
        <v>86</v>
      </c>
      <c r="S24" s="62" t="s">
        <v>85</v>
      </c>
      <c r="T24" s="63" t="s">
        <v>86</v>
      </c>
      <c r="U24" s="62" t="s">
        <v>85</v>
      </c>
      <c r="V24" s="63" t="s">
        <v>86</v>
      </c>
      <c r="W24" s="62" t="s">
        <v>85</v>
      </c>
      <c r="X24" s="63" t="s">
        <v>86</v>
      </c>
      <c r="Y24" s="62" t="s">
        <v>85</v>
      </c>
      <c r="Z24" s="63" t="s">
        <v>86</v>
      </c>
      <c r="AA24" s="62" t="s">
        <v>85</v>
      </c>
      <c r="AB24" s="64" t="s">
        <v>86</v>
      </c>
    </row>
    <row r="25" spans="1:28" ht="22.75" customHeight="1">
      <c r="A25" s="33"/>
      <c r="B25" s="65">
        <v>42917</v>
      </c>
      <c r="C25" s="66">
        <v>0.1</v>
      </c>
      <c r="D25" s="67">
        <v>0.2</v>
      </c>
      <c r="E25" s="66">
        <v>0.1</v>
      </c>
      <c r="F25" s="67">
        <v>0</v>
      </c>
      <c r="G25" s="66">
        <v>-0.3</v>
      </c>
      <c r="H25" s="67">
        <v>-0.2</v>
      </c>
      <c r="I25" s="66">
        <v>-0.5</v>
      </c>
      <c r="J25" s="67">
        <v>-0.3</v>
      </c>
      <c r="K25" s="66">
        <v>-0.1</v>
      </c>
      <c r="L25" s="67">
        <v>1.1000000000000001</v>
      </c>
      <c r="M25" s="66">
        <v>0.4</v>
      </c>
      <c r="N25" s="67">
        <v>1.1000000000000001</v>
      </c>
      <c r="O25" s="66">
        <v>0.2</v>
      </c>
      <c r="P25" s="67">
        <v>0.3</v>
      </c>
      <c r="Q25" s="66">
        <v>0.5</v>
      </c>
      <c r="R25" s="67">
        <v>0.6</v>
      </c>
      <c r="S25" s="66">
        <v>3</v>
      </c>
      <c r="T25" s="67">
        <v>2.9</v>
      </c>
      <c r="U25" s="66">
        <v>0.4</v>
      </c>
      <c r="V25" s="67">
        <v>0.6</v>
      </c>
      <c r="W25" s="66">
        <v>0.5</v>
      </c>
      <c r="X25" s="67">
        <v>0.6</v>
      </c>
      <c r="Y25" s="66">
        <v>-0.5</v>
      </c>
      <c r="Z25" s="67">
        <v>-0.1</v>
      </c>
      <c r="AA25" s="66">
        <v>3.4</v>
      </c>
      <c r="AB25" s="68">
        <v>2.9</v>
      </c>
    </row>
    <row r="26" spans="1:28" ht="22.75" customHeight="1">
      <c r="A26" s="33"/>
      <c r="B26" s="65">
        <v>42948</v>
      </c>
      <c r="C26" s="66">
        <v>0.1</v>
      </c>
      <c r="D26" s="67">
        <v>-0.5</v>
      </c>
      <c r="E26" s="66">
        <v>3.2</v>
      </c>
      <c r="F26" s="67">
        <v>2.9</v>
      </c>
      <c r="G26" s="66">
        <v>0.5</v>
      </c>
      <c r="H26" s="67">
        <v>-0.2</v>
      </c>
      <c r="I26" s="66">
        <v>0.4</v>
      </c>
      <c r="J26" s="67">
        <v>-0.5</v>
      </c>
      <c r="K26" s="66">
        <v>-2.4</v>
      </c>
      <c r="L26" s="67">
        <v>-4.2</v>
      </c>
      <c r="M26" s="66">
        <v>0.7</v>
      </c>
      <c r="N26" s="67">
        <v>-0.6</v>
      </c>
      <c r="O26" s="66">
        <v>-0.7</v>
      </c>
      <c r="P26" s="67">
        <v>-0.8</v>
      </c>
      <c r="Q26" s="66">
        <v>-3</v>
      </c>
      <c r="R26" s="67">
        <v>-2</v>
      </c>
      <c r="S26" s="66">
        <v>-8.1</v>
      </c>
      <c r="T26" s="67">
        <v>-8.6</v>
      </c>
      <c r="U26" s="66">
        <v>0.8</v>
      </c>
      <c r="V26" s="67">
        <v>-0.5</v>
      </c>
      <c r="W26" s="66">
        <v>1.1000000000000001</v>
      </c>
      <c r="X26" s="67">
        <v>0.2</v>
      </c>
      <c r="Y26" s="66">
        <v>5.3</v>
      </c>
      <c r="Z26" s="67">
        <v>2.1</v>
      </c>
      <c r="AA26" s="66">
        <v>0.7</v>
      </c>
      <c r="AB26" s="69">
        <v>-0.2</v>
      </c>
    </row>
    <row r="27" spans="1:28" ht="22.75" customHeight="1">
      <c r="A27" s="33"/>
      <c r="B27" s="65">
        <v>42979</v>
      </c>
      <c r="C27" s="66">
        <v>1</v>
      </c>
      <c r="D27" s="67">
        <v>1.2</v>
      </c>
      <c r="E27" s="66">
        <v>0.4</v>
      </c>
      <c r="F27" s="67">
        <v>0.6</v>
      </c>
      <c r="G27" s="66">
        <v>0.8</v>
      </c>
      <c r="H27" s="67">
        <v>1.2</v>
      </c>
      <c r="I27" s="66">
        <v>1</v>
      </c>
      <c r="J27" s="67">
        <v>1.5</v>
      </c>
      <c r="K27" s="66">
        <v>0.6</v>
      </c>
      <c r="L27" s="67">
        <v>0.5</v>
      </c>
      <c r="M27" s="66">
        <v>-0.9</v>
      </c>
      <c r="N27" s="67">
        <v>-0.4</v>
      </c>
      <c r="O27" s="66">
        <v>3.9</v>
      </c>
      <c r="P27" s="67">
        <v>4</v>
      </c>
      <c r="Q27" s="66">
        <v>-3.7</v>
      </c>
      <c r="R27" s="67">
        <v>-4.8</v>
      </c>
      <c r="S27" s="66">
        <v>0.1</v>
      </c>
      <c r="T27" s="67">
        <v>0.4</v>
      </c>
      <c r="U27" s="66">
        <v>2.2999999999999998</v>
      </c>
      <c r="V27" s="67">
        <v>3.2</v>
      </c>
      <c r="W27" s="66">
        <v>0.7</v>
      </c>
      <c r="X27" s="67">
        <v>0.8</v>
      </c>
      <c r="Y27" s="66">
        <v>-1.7</v>
      </c>
      <c r="Z27" s="67">
        <v>-0.3</v>
      </c>
      <c r="AA27" s="66">
        <v>2.1</v>
      </c>
      <c r="AB27" s="69">
        <v>2.2999999999999998</v>
      </c>
    </row>
    <row r="28" spans="1:28" ht="22.75" customHeight="1">
      <c r="A28" s="33"/>
      <c r="B28" s="65">
        <v>43009</v>
      </c>
      <c r="C28" s="66">
        <v>-0.4</v>
      </c>
      <c r="D28" s="67">
        <v>-0.4</v>
      </c>
      <c r="E28" s="66">
        <v>1</v>
      </c>
      <c r="F28" s="67">
        <v>1</v>
      </c>
      <c r="G28" s="66">
        <v>0</v>
      </c>
      <c r="H28" s="67">
        <v>0</v>
      </c>
      <c r="I28" s="66">
        <v>0.3</v>
      </c>
      <c r="J28" s="67">
        <v>0.4</v>
      </c>
      <c r="K28" s="66">
        <v>-2</v>
      </c>
      <c r="L28" s="67">
        <v>-1.7</v>
      </c>
      <c r="M28" s="66">
        <v>-2.8</v>
      </c>
      <c r="N28" s="67">
        <v>-2.5</v>
      </c>
      <c r="O28" s="66">
        <v>-0.1</v>
      </c>
      <c r="P28" s="67">
        <v>-0.1</v>
      </c>
      <c r="Q28" s="66">
        <v>3</v>
      </c>
      <c r="R28" s="67">
        <v>3.4</v>
      </c>
      <c r="S28" s="66">
        <v>3</v>
      </c>
      <c r="T28" s="67">
        <v>3.1</v>
      </c>
      <c r="U28" s="66">
        <v>-2.8</v>
      </c>
      <c r="V28" s="67">
        <v>-2.8</v>
      </c>
      <c r="W28" s="66">
        <v>-1.5</v>
      </c>
      <c r="X28" s="67">
        <v>-0.7</v>
      </c>
      <c r="Y28" s="66">
        <v>-0.5</v>
      </c>
      <c r="Z28" s="67">
        <v>0.3</v>
      </c>
      <c r="AA28" s="66">
        <v>-0.6</v>
      </c>
      <c r="AB28" s="69">
        <v>-0.6</v>
      </c>
    </row>
    <row r="29" spans="1:28" ht="22.75" customHeight="1">
      <c r="A29" s="33"/>
      <c r="B29" s="65">
        <v>43040</v>
      </c>
      <c r="C29" s="66">
        <v>1.4</v>
      </c>
      <c r="D29" s="67">
        <v>1.4</v>
      </c>
      <c r="E29" s="66">
        <v>0.1</v>
      </c>
      <c r="F29" s="67">
        <v>0.2</v>
      </c>
      <c r="G29" s="66">
        <v>1.3</v>
      </c>
      <c r="H29" s="67">
        <v>1.3</v>
      </c>
      <c r="I29" s="66">
        <v>1.4</v>
      </c>
      <c r="J29" s="67">
        <v>1.4</v>
      </c>
      <c r="K29" s="66">
        <v>0.1</v>
      </c>
      <c r="L29" s="67">
        <v>0</v>
      </c>
      <c r="M29" s="66">
        <v>3</v>
      </c>
      <c r="N29" s="67">
        <v>2.6</v>
      </c>
      <c r="O29" s="66">
        <v>1.3</v>
      </c>
      <c r="P29" s="67">
        <v>1.4</v>
      </c>
      <c r="Q29" s="66">
        <v>1.2</v>
      </c>
      <c r="R29" s="67">
        <v>1</v>
      </c>
      <c r="S29" s="66">
        <v>-5.2</v>
      </c>
      <c r="T29" s="67">
        <v>-5.4</v>
      </c>
      <c r="U29" s="66">
        <v>8.6</v>
      </c>
      <c r="V29" s="67">
        <v>8.6</v>
      </c>
      <c r="W29" s="66">
        <v>2.9</v>
      </c>
      <c r="X29" s="67">
        <v>2.2000000000000002</v>
      </c>
      <c r="Y29" s="66">
        <v>1.4</v>
      </c>
      <c r="Z29" s="67">
        <v>0.9</v>
      </c>
      <c r="AA29" s="66">
        <v>0.8</v>
      </c>
      <c r="AB29" s="69">
        <v>0.9</v>
      </c>
    </row>
    <row r="30" spans="1:28" ht="22.75" customHeight="1">
      <c r="A30" s="33"/>
      <c r="B30" s="65">
        <v>43070</v>
      </c>
      <c r="C30" s="66">
        <v>-0.9</v>
      </c>
      <c r="D30" s="67">
        <v>-1</v>
      </c>
      <c r="E30" s="66">
        <v>0.1</v>
      </c>
      <c r="F30" s="67">
        <v>0.1</v>
      </c>
      <c r="G30" s="66">
        <v>-2</v>
      </c>
      <c r="H30" s="67">
        <v>-1.9</v>
      </c>
      <c r="I30" s="66">
        <v>-1.9</v>
      </c>
      <c r="J30" s="67">
        <v>-1.9</v>
      </c>
      <c r="K30" s="66">
        <v>0.9</v>
      </c>
      <c r="L30" s="67">
        <v>1</v>
      </c>
      <c r="M30" s="66">
        <v>-2.7</v>
      </c>
      <c r="N30" s="67">
        <v>-2.5</v>
      </c>
      <c r="O30" s="66">
        <v>1.8</v>
      </c>
      <c r="P30" s="67">
        <v>1.7</v>
      </c>
      <c r="Q30" s="66">
        <v>-3.4</v>
      </c>
      <c r="R30" s="67">
        <v>-3.4</v>
      </c>
      <c r="S30" s="66">
        <v>0.1</v>
      </c>
      <c r="T30" s="67">
        <v>0.1</v>
      </c>
      <c r="U30" s="66">
        <v>-10.6</v>
      </c>
      <c r="V30" s="67">
        <v>-10.6</v>
      </c>
      <c r="W30" s="66">
        <v>-0.6</v>
      </c>
      <c r="X30" s="67">
        <v>-0.5</v>
      </c>
      <c r="Y30" s="66">
        <v>0.4</v>
      </c>
      <c r="Z30" s="67">
        <v>0.5</v>
      </c>
      <c r="AA30" s="66">
        <v>2</v>
      </c>
      <c r="AB30" s="69">
        <v>2.2999999999999998</v>
      </c>
    </row>
    <row r="31" spans="1:28" ht="22.75" customHeight="1">
      <c r="A31" s="33"/>
      <c r="B31" s="65">
        <v>43101</v>
      </c>
      <c r="C31" s="66">
        <v>0.7</v>
      </c>
      <c r="D31" s="67">
        <v>0.8</v>
      </c>
      <c r="E31" s="66">
        <v>1</v>
      </c>
      <c r="F31" s="67">
        <v>1</v>
      </c>
      <c r="G31" s="66">
        <v>2.5</v>
      </c>
      <c r="H31" s="67">
        <v>2.6</v>
      </c>
      <c r="I31" s="66">
        <v>2.8</v>
      </c>
      <c r="J31" s="67">
        <v>2.2999999999999998</v>
      </c>
      <c r="K31" s="66">
        <v>0.5</v>
      </c>
      <c r="L31" s="67">
        <v>0.5</v>
      </c>
      <c r="M31" s="66">
        <v>-1.8</v>
      </c>
      <c r="N31" s="67">
        <v>-1.8</v>
      </c>
      <c r="O31" s="66">
        <v>-1.4</v>
      </c>
      <c r="P31" s="67">
        <v>-1.4</v>
      </c>
      <c r="Q31" s="66">
        <v>0.1</v>
      </c>
      <c r="R31" s="67">
        <v>0</v>
      </c>
      <c r="S31" s="66">
        <v>2.5</v>
      </c>
      <c r="T31" s="67">
        <v>2.5</v>
      </c>
      <c r="U31" s="66">
        <v>6.7</v>
      </c>
      <c r="V31" s="67">
        <v>6.8</v>
      </c>
      <c r="W31" s="66">
        <v>0.5</v>
      </c>
      <c r="X31" s="67">
        <v>0.6</v>
      </c>
      <c r="Y31" s="66">
        <v>4</v>
      </c>
      <c r="Z31" s="67">
        <v>4.0999999999999996</v>
      </c>
      <c r="AA31" s="66">
        <v>-3.2</v>
      </c>
      <c r="AB31" s="69">
        <v>-3.1</v>
      </c>
    </row>
    <row r="32" spans="1:28" ht="22.75" customHeight="1">
      <c r="A32" s="33"/>
      <c r="B32" s="65">
        <v>43132</v>
      </c>
      <c r="C32" s="66">
        <v>-0.1</v>
      </c>
      <c r="D32" s="67">
        <v>-0.1</v>
      </c>
      <c r="E32" s="66">
        <v>-0.5</v>
      </c>
      <c r="F32" s="67">
        <v>-0.5</v>
      </c>
      <c r="G32" s="66">
        <v>-0.4</v>
      </c>
      <c r="H32" s="67">
        <v>-0.5</v>
      </c>
      <c r="I32" s="66">
        <v>-1.1000000000000001</v>
      </c>
      <c r="J32" s="67">
        <v>-0.6</v>
      </c>
      <c r="K32" s="66">
        <v>-1</v>
      </c>
      <c r="L32" s="67">
        <v>-0.9</v>
      </c>
      <c r="M32" s="66">
        <v>0.5</v>
      </c>
      <c r="N32" s="67">
        <v>0.5</v>
      </c>
      <c r="O32" s="66">
        <v>1.2</v>
      </c>
      <c r="P32" s="67">
        <v>1.3</v>
      </c>
      <c r="Q32" s="66">
        <v>1</v>
      </c>
      <c r="R32" s="67">
        <v>1</v>
      </c>
      <c r="S32" s="66">
        <v>3.4</v>
      </c>
      <c r="T32" s="67">
        <v>3.4</v>
      </c>
      <c r="U32" s="66">
        <v>-0.8</v>
      </c>
      <c r="V32" s="67">
        <v>-1.1000000000000001</v>
      </c>
      <c r="W32" s="66">
        <v>0.1</v>
      </c>
      <c r="X32" s="67">
        <v>0.3</v>
      </c>
      <c r="Y32" s="66">
        <v>2.9</v>
      </c>
      <c r="Z32" s="67">
        <v>3.2</v>
      </c>
      <c r="AA32" s="66">
        <v>0.1</v>
      </c>
      <c r="AB32" s="69">
        <v>0.3</v>
      </c>
    </row>
    <row r="33" spans="1:28" ht="22.75" customHeight="1">
      <c r="A33" s="33"/>
      <c r="B33" s="65">
        <v>43160</v>
      </c>
      <c r="C33" s="66">
        <v>0.9</v>
      </c>
      <c r="D33" s="67">
        <v>1</v>
      </c>
      <c r="E33" s="66">
        <v>2.2000000000000002</v>
      </c>
      <c r="F33" s="67">
        <v>2.2999999999999998</v>
      </c>
      <c r="G33" s="66">
        <v>-0.3</v>
      </c>
      <c r="H33" s="67">
        <v>-0.2</v>
      </c>
      <c r="I33" s="66">
        <v>-0.4</v>
      </c>
      <c r="J33" s="67">
        <v>-0.4</v>
      </c>
      <c r="K33" s="66">
        <v>0.9</v>
      </c>
      <c r="L33" s="67">
        <v>0.9</v>
      </c>
      <c r="M33" s="66">
        <v>-0.6</v>
      </c>
      <c r="N33" s="67">
        <v>-0.3</v>
      </c>
      <c r="O33" s="66">
        <v>0.9</v>
      </c>
      <c r="P33" s="67">
        <v>0.9</v>
      </c>
      <c r="Q33" s="66">
        <v>-2.6</v>
      </c>
      <c r="R33" s="67">
        <v>-2.5</v>
      </c>
      <c r="S33" s="66">
        <v>-5.5</v>
      </c>
      <c r="T33" s="67">
        <v>-5.5</v>
      </c>
      <c r="U33" s="66">
        <v>1.2</v>
      </c>
      <c r="V33" s="67">
        <v>1.4</v>
      </c>
      <c r="W33" s="66">
        <v>1.5</v>
      </c>
      <c r="X33" s="67">
        <v>1.4</v>
      </c>
      <c r="Y33" s="66">
        <v>3.9</v>
      </c>
      <c r="Z33" s="67">
        <v>4.4000000000000004</v>
      </c>
      <c r="AA33" s="66">
        <v>0.6</v>
      </c>
      <c r="AB33" s="69">
        <v>0.8</v>
      </c>
    </row>
    <row r="34" spans="1:28" ht="22.75" customHeight="1">
      <c r="A34" s="33"/>
      <c r="B34" s="65">
        <v>43191</v>
      </c>
      <c r="C34" s="66">
        <v>1</v>
      </c>
      <c r="D34" s="67">
        <v>1</v>
      </c>
      <c r="E34" s="66">
        <v>4</v>
      </c>
      <c r="F34" s="67">
        <v>4</v>
      </c>
      <c r="G34" s="66">
        <v>0.9</v>
      </c>
      <c r="H34" s="67">
        <v>0.9</v>
      </c>
      <c r="I34" s="66">
        <v>0.9</v>
      </c>
      <c r="J34" s="67">
        <v>1</v>
      </c>
      <c r="K34" s="66">
        <v>-0.3</v>
      </c>
      <c r="L34" s="67">
        <v>-0.3</v>
      </c>
      <c r="M34" s="66">
        <v>0.7</v>
      </c>
      <c r="N34" s="67">
        <v>0.8</v>
      </c>
      <c r="O34" s="66">
        <v>1.1000000000000001</v>
      </c>
      <c r="P34" s="67">
        <v>1</v>
      </c>
      <c r="Q34" s="66">
        <v>2.2999999999999998</v>
      </c>
      <c r="R34" s="67">
        <v>2.1</v>
      </c>
      <c r="S34" s="66">
        <v>6</v>
      </c>
      <c r="T34" s="67">
        <v>6.2</v>
      </c>
      <c r="U34" s="66">
        <v>-0.2</v>
      </c>
      <c r="V34" s="67">
        <v>-0.1</v>
      </c>
      <c r="W34" s="66">
        <v>1.2</v>
      </c>
      <c r="X34" s="67">
        <v>1.3</v>
      </c>
      <c r="Y34" s="66">
        <v>2</v>
      </c>
      <c r="Z34" s="67">
        <v>1.8</v>
      </c>
      <c r="AA34" s="66">
        <v>2.1</v>
      </c>
      <c r="AB34" s="69">
        <v>2.2000000000000002</v>
      </c>
    </row>
    <row r="35" spans="1:28" ht="22.75" customHeight="1">
      <c r="A35" s="33"/>
      <c r="B35" s="65">
        <v>43221</v>
      </c>
      <c r="C35" s="66">
        <v>-0.3</v>
      </c>
      <c r="D35" s="67">
        <v>-0.2</v>
      </c>
      <c r="E35" s="66">
        <v>-1.8</v>
      </c>
      <c r="F35" s="67">
        <v>-1.8</v>
      </c>
      <c r="G35" s="66">
        <v>1.1000000000000001</v>
      </c>
      <c r="H35" s="67">
        <v>1.1000000000000001</v>
      </c>
      <c r="I35" s="66">
        <v>1.2</v>
      </c>
      <c r="J35" s="67">
        <v>1.2</v>
      </c>
      <c r="K35" s="66">
        <v>-3.2</v>
      </c>
      <c r="L35" s="67">
        <v>-2.8</v>
      </c>
      <c r="M35" s="66">
        <v>-3.5</v>
      </c>
      <c r="N35" s="67">
        <v>-3.6</v>
      </c>
      <c r="O35" s="66">
        <v>-2.9</v>
      </c>
      <c r="P35" s="67">
        <v>-2.8</v>
      </c>
      <c r="Q35" s="66">
        <v>-4.5999999999999996</v>
      </c>
      <c r="R35" s="67">
        <v>-4.5999999999999996</v>
      </c>
      <c r="S35" s="66">
        <v>-5.4</v>
      </c>
      <c r="T35" s="67">
        <v>-5.4</v>
      </c>
      <c r="U35" s="66">
        <v>1.3</v>
      </c>
      <c r="V35" s="67">
        <v>1.3</v>
      </c>
      <c r="W35" s="66">
        <v>-3.5</v>
      </c>
      <c r="X35" s="67">
        <v>-3.3</v>
      </c>
      <c r="Y35" s="66">
        <v>-14.1</v>
      </c>
      <c r="Z35" s="67">
        <v>-14</v>
      </c>
      <c r="AA35" s="66">
        <v>-9.1</v>
      </c>
      <c r="AB35" s="69">
        <v>-8.8000000000000007</v>
      </c>
    </row>
    <row r="36" spans="1:28" ht="22.75" customHeight="1">
      <c r="A36" s="33"/>
      <c r="B36" s="65">
        <v>43252</v>
      </c>
      <c r="C36" s="66">
        <v>0.6</v>
      </c>
      <c r="D36" s="67">
        <v>0.7</v>
      </c>
      <c r="E36" s="66">
        <v>2.7</v>
      </c>
      <c r="F36" s="67">
        <v>2.8</v>
      </c>
      <c r="G36" s="66">
        <v>-0.7</v>
      </c>
      <c r="H36" s="67">
        <v>-0.7</v>
      </c>
      <c r="I36" s="66">
        <v>-0.9</v>
      </c>
      <c r="J36" s="67">
        <v>-0.8</v>
      </c>
      <c r="K36" s="66">
        <v>1.2</v>
      </c>
      <c r="L36" s="67">
        <v>1.4</v>
      </c>
      <c r="M36" s="66">
        <v>5.7</v>
      </c>
      <c r="N36" s="67">
        <v>5.3</v>
      </c>
      <c r="O36" s="66">
        <v>1.8</v>
      </c>
      <c r="P36" s="67">
        <v>1.8</v>
      </c>
      <c r="Q36" s="66">
        <v>0.1</v>
      </c>
      <c r="R36" s="67">
        <v>0</v>
      </c>
      <c r="S36" s="66">
        <v>3.2</v>
      </c>
      <c r="T36" s="67">
        <v>3.3</v>
      </c>
      <c r="U36" s="66">
        <v>2.1</v>
      </c>
      <c r="V36" s="67">
        <v>2.2999999999999998</v>
      </c>
      <c r="W36" s="66">
        <v>3.3</v>
      </c>
      <c r="X36" s="67">
        <v>3.4</v>
      </c>
      <c r="Y36" s="66">
        <v>10</v>
      </c>
      <c r="Z36" s="67">
        <v>10.5</v>
      </c>
      <c r="AA36" s="66">
        <v>12.6</v>
      </c>
      <c r="AB36" s="69">
        <v>12.7</v>
      </c>
    </row>
    <row r="37" spans="1:28" ht="22.75" customHeight="1">
      <c r="A37" s="33"/>
      <c r="B37" s="65">
        <v>43282</v>
      </c>
      <c r="C37" s="66">
        <v>0.2</v>
      </c>
      <c r="D37" s="67">
        <v>0.4</v>
      </c>
      <c r="E37" s="66">
        <v>0.3</v>
      </c>
      <c r="F37" s="67">
        <v>0.8</v>
      </c>
      <c r="G37" s="66">
        <v>1.3</v>
      </c>
      <c r="H37" s="67">
        <v>1.3</v>
      </c>
      <c r="I37" s="66">
        <v>1.2</v>
      </c>
      <c r="J37" s="67">
        <v>1.3</v>
      </c>
      <c r="K37" s="66">
        <v>-0.9</v>
      </c>
      <c r="L37" s="67">
        <v>0.2</v>
      </c>
      <c r="M37" s="66">
        <v>-5.4</v>
      </c>
      <c r="N37" s="67">
        <v>-4.2</v>
      </c>
      <c r="O37" s="66">
        <v>0.4</v>
      </c>
      <c r="P37" s="67">
        <v>0.4</v>
      </c>
      <c r="Q37" s="66">
        <v>-0.1</v>
      </c>
      <c r="R37" s="67">
        <v>-0.4</v>
      </c>
      <c r="S37" s="66">
        <v>-1.8</v>
      </c>
      <c r="T37" s="67">
        <v>-1.5</v>
      </c>
      <c r="U37" s="66">
        <v>-1.3</v>
      </c>
      <c r="V37" s="67">
        <v>-1</v>
      </c>
      <c r="W37" s="66">
        <v>-0.6</v>
      </c>
      <c r="X37" s="67">
        <v>-0.4</v>
      </c>
      <c r="Y37" s="66">
        <v>0.9</v>
      </c>
      <c r="Z37" s="67">
        <v>1</v>
      </c>
      <c r="AA37" s="66">
        <v>-2.2000000000000002</v>
      </c>
      <c r="AB37" s="69">
        <v>-2.8</v>
      </c>
    </row>
    <row r="38" spans="1:28" ht="22.75" customHeight="1">
      <c r="A38" s="15"/>
      <c r="B38" s="70">
        <v>43313</v>
      </c>
      <c r="C38" s="71"/>
      <c r="D38" s="72">
        <v>1.5</v>
      </c>
      <c r="E38" s="71"/>
      <c r="F38" s="72">
        <v>0.1</v>
      </c>
      <c r="G38" s="71"/>
      <c r="H38" s="72">
        <v>1.8</v>
      </c>
      <c r="I38" s="71"/>
      <c r="J38" s="72">
        <v>2</v>
      </c>
      <c r="K38" s="71"/>
      <c r="L38" s="72">
        <v>5.4</v>
      </c>
      <c r="M38" s="71"/>
      <c r="N38" s="72">
        <v>2.5</v>
      </c>
      <c r="O38" s="71"/>
      <c r="P38" s="72">
        <v>1.1000000000000001</v>
      </c>
      <c r="Q38" s="71"/>
      <c r="R38" s="72">
        <v>-1.8</v>
      </c>
      <c r="S38" s="71"/>
      <c r="T38" s="72">
        <v>0.6</v>
      </c>
      <c r="U38" s="71"/>
      <c r="V38" s="72">
        <v>3</v>
      </c>
      <c r="W38" s="71"/>
      <c r="X38" s="72">
        <v>4.4000000000000004</v>
      </c>
      <c r="Y38" s="71"/>
      <c r="Z38" s="72">
        <v>5.3</v>
      </c>
      <c r="AA38" s="71"/>
      <c r="AB38" s="73">
        <v>4.8</v>
      </c>
    </row>
    <row r="39" spans="1:28">
      <c r="B39" s="34" t="s">
        <v>92</v>
      </c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</row>
    <row r="40" spans="1:28">
      <c r="B40" s="35" t="s">
        <v>95</v>
      </c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</row>
    <row r="41" spans="1:28" ht="24.75" customHeight="1"/>
    <row r="42" spans="1:28" ht="24.75" customHeight="1"/>
    <row r="43" spans="1:28" ht="68.25" customHeight="1"/>
    <row r="44" spans="1:28" ht="24.75" customHeight="1"/>
    <row r="45" spans="1:28" ht="24.75" customHeight="1"/>
    <row r="46" spans="1:28" ht="24.75" customHeight="1"/>
    <row r="47" spans="1:28" ht="24.75" customHeight="1"/>
    <row r="48" spans="1:28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</sheetData>
  <mergeCells count="30">
    <mergeCell ref="B1:AB1"/>
    <mergeCell ref="B22:AB22"/>
    <mergeCell ref="B23:B24"/>
    <mergeCell ref="C23:D23"/>
    <mergeCell ref="E23:F23"/>
    <mergeCell ref="G23:H23"/>
    <mergeCell ref="I23:J23"/>
    <mergeCell ref="M23:N23"/>
    <mergeCell ref="O23:P23"/>
    <mergeCell ref="Q23:R23"/>
    <mergeCell ref="S23:T23"/>
    <mergeCell ref="U23:V23"/>
    <mergeCell ref="W23:X23"/>
    <mergeCell ref="Y23:Z23"/>
    <mergeCell ref="AA23:AB23"/>
    <mergeCell ref="B2:B3"/>
    <mergeCell ref="C2:D2"/>
    <mergeCell ref="E2:F2"/>
    <mergeCell ref="G2:H2"/>
    <mergeCell ref="I2:J2"/>
    <mergeCell ref="K2:L2"/>
    <mergeCell ref="K23:L23"/>
    <mergeCell ref="W2:X2"/>
    <mergeCell ref="Y2:Z2"/>
    <mergeCell ref="AA2:AB2"/>
    <mergeCell ref="M2:N2"/>
    <mergeCell ref="O2:P2"/>
    <mergeCell ref="Q2:R2"/>
    <mergeCell ref="S2:T2"/>
    <mergeCell ref="U2:V2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54" orientation="landscape" r:id="rId1"/>
  <rowBreaks count="1" manualBreakCount="1">
    <brk id="1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BL241"/>
  <sheetViews>
    <sheetView showGridLines="0" zoomScale="70" zoomScaleNormal="70" workbookViewId="0">
      <selection activeCell="Q11" sqref="Q11"/>
    </sheetView>
  </sheetViews>
  <sheetFormatPr defaultColWidth="8.25" defaultRowHeight="18.5"/>
  <cols>
    <col min="1" max="1" width="8.25" style="41"/>
    <col min="2" max="3" width="8.25" style="42"/>
    <col min="4" max="4" width="13.75" style="42" customWidth="1"/>
    <col min="5" max="16" width="9.75" style="43" customWidth="1"/>
    <col min="17" max="22" width="9.75" style="44" customWidth="1"/>
    <col min="23" max="16384" width="8.25" style="45"/>
  </cols>
  <sheetData>
    <row r="1" spans="4:64" ht="25.5" customHeight="1"/>
    <row r="2" spans="4:64" ht="25.5" customHeight="1"/>
    <row r="3" spans="4:64" ht="25.5" customHeight="1">
      <c r="D3" s="123" t="s">
        <v>29</v>
      </c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7"/>
      <c r="BD3" s="47"/>
      <c r="BE3" s="47"/>
      <c r="BF3" s="47"/>
      <c r="BG3" s="47"/>
      <c r="BH3" s="47"/>
      <c r="BI3" s="47"/>
      <c r="BJ3" s="48"/>
      <c r="BK3" s="48"/>
      <c r="BL3" s="48"/>
    </row>
    <row r="4" spans="4:64" ht="25.5" customHeight="1">
      <c r="D4" s="122" t="s">
        <v>0</v>
      </c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7"/>
      <c r="BD4" s="47"/>
      <c r="BE4" s="47"/>
      <c r="BF4" s="47"/>
      <c r="BG4" s="47"/>
      <c r="BH4" s="47"/>
      <c r="BI4" s="47"/>
      <c r="BJ4" s="48"/>
      <c r="BK4" s="48"/>
      <c r="BL4" s="48"/>
    </row>
    <row r="5" spans="4:64" ht="25.5" customHeight="1">
      <c r="D5" s="50"/>
      <c r="E5" s="51">
        <v>2001</v>
      </c>
      <c r="F5" s="51">
        <v>2002</v>
      </c>
      <c r="G5" s="51">
        <v>2003</v>
      </c>
      <c r="H5" s="51">
        <v>2004</v>
      </c>
      <c r="I5" s="51">
        <v>2005</v>
      </c>
      <c r="J5" s="51">
        <v>2006</v>
      </c>
      <c r="K5" s="51">
        <v>2007</v>
      </c>
      <c r="L5" s="51">
        <v>2008</v>
      </c>
      <c r="M5" s="51">
        <v>2009</v>
      </c>
      <c r="N5" s="51">
        <v>2010</v>
      </c>
      <c r="O5" s="51">
        <v>2011</v>
      </c>
      <c r="P5" s="51">
        <v>2012</v>
      </c>
      <c r="Q5" s="51">
        <v>2013</v>
      </c>
      <c r="R5" s="51">
        <v>2014</v>
      </c>
      <c r="S5" s="51">
        <v>2015</v>
      </c>
      <c r="T5" s="51">
        <v>2016</v>
      </c>
      <c r="U5" s="51">
        <v>2017</v>
      </c>
      <c r="V5" s="51">
        <v>2018</v>
      </c>
    </row>
    <row r="6" spans="4:64" ht="25.5" customHeight="1">
      <c r="D6" s="52" t="s">
        <v>30</v>
      </c>
      <c r="E6" s="53">
        <v>1.879699159091941</v>
      </c>
      <c r="F6" s="53">
        <v>-1.1070111039479524</v>
      </c>
      <c r="G6" s="53">
        <v>-4.4776118630541317</v>
      </c>
      <c r="H6" s="53">
        <v>6.0546875317458948</v>
      </c>
      <c r="I6" s="53">
        <v>6.2615099607417735</v>
      </c>
      <c r="J6" s="53">
        <v>6.5857887014351135</v>
      </c>
      <c r="K6" s="53">
        <v>8.4552844938658556</v>
      </c>
      <c r="L6" s="53">
        <v>11.694152934969537</v>
      </c>
      <c r="M6" s="53">
        <v>6.0402684855306754</v>
      </c>
      <c r="N6" s="53">
        <v>10.379746759140641</v>
      </c>
      <c r="O6" s="53">
        <v>8.256880724216531</v>
      </c>
      <c r="P6" s="53">
        <v>7.7330508832557543</v>
      </c>
      <c r="Q6" s="53">
        <v>5.9980334262976776</v>
      </c>
      <c r="R6" s="53">
        <v>6.4007420973235751</v>
      </c>
      <c r="S6" s="53">
        <v>0.5231037650755832</v>
      </c>
      <c r="T6" s="53">
        <v>-10.581092792519453</v>
      </c>
      <c r="U6" s="53">
        <v>-1.215472203387713</v>
      </c>
      <c r="V6" s="53">
        <v>3.1353687650682804</v>
      </c>
    </row>
    <row r="7" spans="4:64" ht="25.5" customHeight="1">
      <c r="D7" s="52" t="s">
        <v>31</v>
      </c>
      <c r="E7" s="53">
        <v>-5.018587303890099</v>
      </c>
      <c r="F7" s="53">
        <v>-1.565557702940068</v>
      </c>
      <c r="G7" s="53">
        <v>-1.5904572285943108</v>
      </c>
      <c r="H7" s="53">
        <v>5.0505050481464586</v>
      </c>
      <c r="I7" s="53">
        <v>2.1153846055531833</v>
      </c>
      <c r="J7" s="53">
        <v>6.2146892372517915</v>
      </c>
      <c r="K7" s="53">
        <v>9.0425532645246989</v>
      </c>
      <c r="L7" s="53">
        <v>12.845528340381151</v>
      </c>
      <c r="M7" s="53">
        <v>3.7463977554796024</v>
      </c>
      <c r="N7" s="53">
        <v>12.222222166927722</v>
      </c>
      <c r="O7" s="53">
        <v>8.5396039389741496</v>
      </c>
      <c r="P7" s="53">
        <v>10.604333020424072</v>
      </c>
      <c r="Q7" s="53">
        <v>-0.30927835997439646</v>
      </c>
      <c r="R7" s="53">
        <v>8.6866597999329507</v>
      </c>
      <c r="S7" s="53">
        <v>-3.3301618153799506</v>
      </c>
      <c r="T7" s="53">
        <v>-4.2322834065656512</v>
      </c>
      <c r="U7" s="53">
        <v>-3.6957697180673432</v>
      </c>
      <c r="V7" s="53">
        <v>1.4896244819963878</v>
      </c>
    </row>
    <row r="8" spans="4:64" ht="25.5" customHeight="1">
      <c r="D8" s="52" t="s">
        <v>32</v>
      </c>
      <c r="E8" s="53">
        <v>2.4955436804611653</v>
      </c>
      <c r="F8" s="53">
        <v>0.34782603067244899</v>
      </c>
      <c r="G8" s="53">
        <v>-11.438474828356792</v>
      </c>
      <c r="H8" s="53">
        <v>10.958904146771031</v>
      </c>
      <c r="I8" s="53">
        <v>7.760141058960035</v>
      </c>
      <c r="J8" s="53">
        <v>2.9459902710576191</v>
      </c>
      <c r="K8" s="53">
        <v>11.605723228740406</v>
      </c>
      <c r="L8" s="53">
        <v>11.111111129405415</v>
      </c>
      <c r="M8" s="53">
        <v>1.282051371341475</v>
      </c>
      <c r="N8" s="53">
        <v>15.696202469788755</v>
      </c>
      <c r="O8" s="53">
        <v>3.9387308481341199</v>
      </c>
      <c r="P8" s="53">
        <v>12.526315770007024</v>
      </c>
      <c r="Q8" s="53">
        <v>4.490177767253245</v>
      </c>
      <c r="R8" s="53">
        <v>-1.0743062102396284</v>
      </c>
      <c r="S8" s="53">
        <v>0.27149322109449869</v>
      </c>
      <c r="T8" s="53">
        <v>-5.6859205449476313</v>
      </c>
      <c r="U8" s="53">
        <v>-3.2185144759038775</v>
      </c>
      <c r="V8" s="53">
        <v>8.0135710021856266</v>
      </c>
    </row>
    <row r="9" spans="4:64" ht="25.5" customHeight="1">
      <c r="D9" s="52" t="s">
        <v>33</v>
      </c>
      <c r="E9" s="53">
        <v>-1.9607843056458463</v>
      </c>
      <c r="F9" s="53">
        <v>-1.999999991593937</v>
      </c>
      <c r="G9" s="53">
        <v>-3.7105751817163468</v>
      </c>
      <c r="H9" s="53">
        <v>10.211946071551425</v>
      </c>
      <c r="I9" s="53">
        <v>3.3216782898843</v>
      </c>
      <c r="J9" s="53">
        <v>7.4450086280122507</v>
      </c>
      <c r="K9" s="53">
        <v>7.7165353591158725</v>
      </c>
      <c r="L9" s="53">
        <v>8.6257310312094049</v>
      </c>
      <c r="M9" s="53">
        <v>7.1332436141172906</v>
      </c>
      <c r="N9" s="53">
        <v>9.1708541593517712</v>
      </c>
      <c r="O9" s="53">
        <v>10.241657084599943</v>
      </c>
      <c r="P9" s="53">
        <v>5.9498956794661551</v>
      </c>
      <c r="Q9" s="53">
        <v>1.6748768601927644</v>
      </c>
      <c r="R9" s="53">
        <v>6.6860464898140792</v>
      </c>
      <c r="S9" s="53">
        <v>-3.269754762957422</v>
      </c>
      <c r="T9" s="53">
        <v>-6.8544601213092022</v>
      </c>
      <c r="U9" s="53">
        <v>1.7071330927064921</v>
      </c>
      <c r="V9" s="53">
        <v>0.5980270841885682</v>
      </c>
    </row>
    <row r="10" spans="4:64" ht="25.5" customHeight="1">
      <c r="D10" s="52" t="s">
        <v>34</v>
      </c>
      <c r="E10" s="53">
        <v>-2.2260273328695845</v>
      </c>
      <c r="F10" s="53">
        <v>1.2259193410271596</v>
      </c>
      <c r="G10" s="53">
        <v>-6.2283736934268923</v>
      </c>
      <c r="H10" s="53">
        <v>10.701106982741248</v>
      </c>
      <c r="I10" s="53">
        <v>2.6666666204333334</v>
      </c>
      <c r="J10" s="53">
        <v>7.4675325759710365</v>
      </c>
      <c r="K10" s="53">
        <v>10.574018155899845</v>
      </c>
      <c r="L10" s="53">
        <v>11.065573786670146</v>
      </c>
      <c r="M10" s="53">
        <v>2.8290281851863108</v>
      </c>
      <c r="N10" s="53">
        <v>10.287081334751536</v>
      </c>
      <c r="O10" s="53">
        <v>6.2906724367805644</v>
      </c>
      <c r="P10" s="53">
        <v>8.1632654024017537</v>
      </c>
      <c r="Q10" s="53">
        <v>4.4339622525267908</v>
      </c>
      <c r="R10" s="53">
        <v>4.6070460011361059</v>
      </c>
      <c r="S10" s="53">
        <v>-4.4905008361481036</v>
      </c>
      <c r="T10" s="53">
        <v>-8.9511753677528283</v>
      </c>
      <c r="U10" s="53">
        <v>2.600603076185326</v>
      </c>
      <c r="V10" s="53">
        <v>2.6991579477974037</v>
      </c>
    </row>
    <row r="11" spans="4:64" ht="25.5" customHeight="1">
      <c r="D11" s="52" t="s">
        <v>35</v>
      </c>
      <c r="E11" s="53">
        <v>-1.2589929134361522</v>
      </c>
      <c r="F11" s="53">
        <v>-1.8214935419391565</v>
      </c>
      <c r="G11" s="53">
        <v>-5.7513914994942965</v>
      </c>
      <c r="H11" s="53">
        <v>12.992125933192922</v>
      </c>
      <c r="I11" s="53">
        <v>5.2264810011174445</v>
      </c>
      <c r="J11" s="53">
        <v>3.9735098615384157</v>
      </c>
      <c r="K11" s="53">
        <v>11.464968136454146</v>
      </c>
      <c r="L11" s="53">
        <v>8.142857228719059</v>
      </c>
      <c r="M11" s="53">
        <v>5.6803169570443846</v>
      </c>
      <c r="N11" s="53">
        <v>11.374999965325006</v>
      </c>
      <c r="O11" s="53">
        <v>7.0707071611201711</v>
      </c>
      <c r="P11" s="53">
        <v>9.3291404610889259</v>
      </c>
      <c r="Q11" s="53">
        <v>1.6299137228817928</v>
      </c>
      <c r="R11" s="53">
        <v>0.94339618218153287</v>
      </c>
      <c r="S11" s="53">
        <v>-2.7102804207758235</v>
      </c>
      <c r="T11" s="53">
        <v>-4.8030739686189872</v>
      </c>
      <c r="U11" s="53">
        <v>2.8840437324879176</v>
      </c>
      <c r="V11" s="53">
        <v>1.4291005708747084</v>
      </c>
    </row>
    <row r="12" spans="4:64" ht="25.5" customHeight="1">
      <c r="D12" s="52" t="s">
        <v>36</v>
      </c>
      <c r="E12" s="53">
        <v>-4.1666667920826184</v>
      </c>
      <c r="F12" s="53">
        <v>1.8115943295947234</v>
      </c>
      <c r="G12" s="53">
        <v>-4.4483985735848446</v>
      </c>
      <c r="H12" s="53">
        <v>12.104282916523324</v>
      </c>
      <c r="I12" s="53">
        <v>4.4850499745374028</v>
      </c>
      <c r="J12" s="53">
        <v>2.2257551724823355</v>
      </c>
      <c r="K12" s="53">
        <v>9.3312596401083692</v>
      </c>
      <c r="L12" s="53">
        <v>11.237553413680734</v>
      </c>
      <c r="M12" s="53">
        <v>6.0102301625843957</v>
      </c>
      <c r="N12" s="53">
        <v>11.097708091949432</v>
      </c>
      <c r="O12" s="53">
        <v>7.057546065235476</v>
      </c>
      <c r="P12" s="53">
        <v>7.2008114250097233</v>
      </c>
      <c r="Q12" s="53">
        <v>6.0548722809689259</v>
      </c>
      <c r="R12" s="53">
        <v>-0.89206072147423043</v>
      </c>
      <c r="S12" s="53">
        <v>-3.8703869847665162</v>
      </c>
      <c r="T12" s="53">
        <v>-5.6179775901059381</v>
      </c>
      <c r="U12" s="53">
        <v>3.0819332651348175</v>
      </c>
      <c r="V12" s="53">
        <v>-0.98507753269410081</v>
      </c>
    </row>
    <row r="13" spans="4:64" ht="25.5" customHeight="1">
      <c r="D13" s="52" t="s">
        <v>37</v>
      </c>
      <c r="E13" s="53">
        <v>-1.219512099350939</v>
      </c>
      <c r="F13" s="53">
        <v>2.2927688936425605</v>
      </c>
      <c r="G13" s="53">
        <v>-5.6896551507676811</v>
      </c>
      <c r="H13" s="53">
        <v>6.7641682588887031</v>
      </c>
      <c r="I13" s="53">
        <v>6.8493151444063871</v>
      </c>
      <c r="J13" s="53">
        <v>6.4102562915194339</v>
      </c>
      <c r="K13" s="53">
        <v>10.240963938262837</v>
      </c>
      <c r="L13" s="53">
        <v>9.8360655530621788</v>
      </c>
      <c r="M13" s="53">
        <v>4.7263681102110322</v>
      </c>
      <c r="N13" s="53">
        <v>10.570071262657077</v>
      </c>
      <c r="O13" s="53">
        <v>6.3372717793426681</v>
      </c>
      <c r="P13" s="53">
        <v>9.9999999532996533</v>
      </c>
      <c r="Q13" s="53">
        <v>6.1524334376359624</v>
      </c>
      <c r="R13" s="53">
        <v>-0.95155708927395777</v>
      </c>
      <c r="S13" s="53">
        <v>-6.8995633618006309</v>
      </c>
      <c r="T13" s="53">
        <v>-5.5347091122814103</v>
      </c>
      <c r="U13" s="53">
        <v>3.5650137661184633</v>
      </c>
      <c r="V13" s="53">
        <v>4.1088667029286041</v>
      </c>
    </row>
    <row r="14" spans="4:64" ht="25.5" customHeight="1">
      <c r="D14" s="52" t="s">
        <v>38</v>
      </c>
      <c r="E14" s="53">
        <v>-2.8571430104676887</v>
      </c>
      <c r="F14" s="53">
        <v>-1.4705882102977186</v>
      </c>
      <c r="G14" s="53">
        <v>-2.7985073335436317</v>
      </c>
      <c r="H14" s="53">
        <v>9.2130516522393577</v>
      </c>
      <c r="I14" s="53">
        <v>5.4481546915656764</v>
      </c>
      <c r="J14" s="53">
        <v>10.00000011558333</v>
      </c>
      <c r="K14" s="53">
        <v>8.1818180751503711</v>
      </c>
      <c r="L14" s="53">
        <v>9.383753520218697</v>
      </c>
      <c r="M14" s="53">
        <v>5.1216389824406905</v>
      </c>
      <c r="N14" s="53">
        <v>11.93666249580243</v>
      </c>
      <c r="O14" s="53">
        <v>5.1142546155594326</v>
      </c>
      <c r="P14" s="53">
        <v>8.5921326129366307</v>
      </c>
      <c r="Q14" s="53">
        <v>4.1944709041028316</v>
      </c>
      <c r="R14" s="53">
        <v>0.54894786659540618</v>
      </c>
      <c r="S14" s="53">
        <v>-6.2784350249732839</v>
      </c>
      <c r="T14" s="53">
        <v>-5.7281552558066329</v>
      </c>
      <c r="U14" s="53">
        <v>6.2384432885280505</v>
      </c>
      <c r="V14" s="53" t="s">
        <v>82</v>
      </c>
    </row>
    <row r="15" spans="4:64" ht="25.5" customHeight="1">
      <c r="D15" s="52" t="s">
        <v>39</v>
      </c>
      <c r="E15" s="53">
        <v>1.2259193410271596</v>
      </c>
      <c r="F15" s="53">
        <v>0.51903115778317854</v>
      </c>
      <c r="G15" s="53">
        <v>-2.9259896959189069</v>
      </c>
      <c r="H15" s="53">
        <v>8.3333333162554091</v>
      </c>
      <c r="I15" s="53">
        <v>3.7643208388500327</v>
      </c>
      <c r="J15" s="53">
        <v>6.9400630592767909</v>
      </c>
      <c r="K15" s="53">
        <v>9.5870207158508247</v>
      </c>
      <c r="L15" s="53">
        <v>9.959623085954771</v>
      </c>
      <c r="M15" s="53">
        <v>8.5679314833883691</v>
      </c>
      <c r="N15" s="53">
        <v>8.6809469722952226</v>
      </c>
      <c r="O15" s="53">
        <v>4.2531120042151205</v>
      </c>
      <c r="P15" s="53">
        <v>9.1542288716279998</v>
      </c>
      <c r="Q15" s="53">
        <v>5.3783044924679224</v>
      </c>
      <c r="R15" s="53">
        <v>2.1626297574395048</v>
      </c>
      <c r="S15" s="53">
        <v>-5.673158351245422</v>
      </c>
      <c r="T15" s="53">
        <v>-8.078994551415164</v>
      </c>
      <c r="U15" s="53">
        <v>2.5856894649674667</v>
      </c>
      <c r="V15" s="53" t="s">
        <v>82</v>
      </c>
    </row>
    <row r="16" spans="4:64" ht="25.5" customHeight="1">
      <c r="D16" s="52" t="s">
        <v>40</v>
      </c>
      <c r="E16" s="53">
        <v>-2.4096385614074234</v>
      </c>
      <c r="F16" s="53">
        <v>0</v>
      </c>
      <c r="G16" s="53">
        <v>-0.1763669163766135</v>
      </c>
      <c r="H16" s="53">
        <v>6.1837457085960779</v>
      </c>
      <c r="I16" s="53">
        <v>4.9916804905262957</v>
      </c>
      <c r="J16" s="53">
        <v>9.0332804165601299</v>
      </c>
      <c r="K16" s="53">
        <v>10.319767541487778</v>
      </c>
      <c r="L16" s="53">
        <v>5.1383399251620165</v>
      </c>
      <c r="M16" s="53">
        <v>8.5213031793720297</v>
      </c>
      <c r="N16" s="53">
        <v>9.9307159331772041</v>
      </c>
      <c r="O16" s="53">
        <v>6.7226890827720931</v>
      </c>
      <c r="P16" s="53">
        <v>8.3661418028255561</v>
      </c>
      <c r="Q16" s="53">
        <v>7.0844686705711313</v>
      </c>
      <c r="R16" s="53">
        <v>1.4418999263245968</v>
      </c>
      <c r="S16" s="53">
        <v>-7.7759197746211539</v>
      </c>
      <c r="T16" s="53">
        <v>-3.8077969297533154</v>
      </c>
      <c r="U16" s="53">
        <v>5.9978173269471746</v>
      </c>
      <c r="V16" s="53" t="s">
        <v>82</v>
      </c>
    </row>
    <row r="17" spans="4:22" ht="25.5" customHeight="1">
      <c r="D17" s="52" t="s">
        <v>41</v>
      </c>
      <c r="E17" s="53">
        <v>-2.7465667785399384</v>
      </c>
      <c r="F17" s="53">
        <v>-5.1347882459845344</v>
      </c>
      <c r="G17" s="53">
        <v>3.2476318785383596</v>
      </c>
      <c r="H17" s="53">
        <v>11.402359162783782</v>
      </c>
      <c r="I17" s="53">
        <v>4.9411764869058628</v>
      </c>
      <c r="J17" s="53">
        <v>5.7174888349966313</v>
      </c>
      <c r="K17" s="53">
        <v>9.4379639442069507</v>
      </c>
      <c r="L17" s="53">
        <v>3.7790697697209108</v>
      </c>
      <c r="M17" s="53">
        <v>9.243697434553555</v>
      </c>
      <c r="N17" s="53">
        <v>10.256410274141658</v>
      </c>
      <c r="O17" s="53">
        <v>6.6666666606933767</v>
      </c>
      <c r="P17" s="53">
        <v>5.0872093175871269</v>
      </c>
      <c r="Q17" s="53">
        <v>3.8727524315260276</v>
      </c>
      <c r="R17" s="53">
        <v>0.26631154131271373</v>
      </c>
      <c r="S17" s="53">
        <v>-7.2377158209837367</v>
      </c>
      <c r="T17" s="53">
        <v>-4.8675733288094154</v>
      </c>
      <c r="U17" s="53">
        <v>3.9618305218629635</v>
      </c>
      <c r="V17" s="53" t="s">
        <v>82</v>
      </c>
    </row>
    <row r="18" spans="4:22" ht="37">
      <c r="D18" s="58" t="s">
        <v>77</v>
      </c>
      <c r="E18" s="59">
        <v>-1.5725518485968148</v>
      </c>
      <c r="F18" s="59">
        <v>-0.69716776062161978</v>
      </c>
      <c r="G18" s="59">
        <v>-3.685827112223683</v>
      </c>
      <c r="H18" s="59">
        <v>9.2331055398218389</v>
      </c>
      <c r="I18" s="59">
        <v>4.8241345896927967</v>
      </c>
      <c r="J18" s="59">
        <v>6.2201591780647325</v>
      </c>
      <c r="K18" s="59">
        <v>9.6641278464475899</v>
      </c>
      <c r="L18" s="59">
        <v>9.1312763352867865</v>
      </c>
      <c r="M18" s="59">
        <v>5.8633281061039044</v>
      </c>
      <c r="N18" s="59">
        <v>10.899773296043769</v>
      </c>
      <c r="O18" s="59">
        <v>6.6560028399337501</v>
      </c>
      <c r="P18" s="59">
        <v>8.4235961056854158</v>
      </c>
      <c r="Q18" s="59">
        <v>4.2649658091389764</v>
      </c>
      <c r="R18" s="59">
        <v>2.2258254514257336</v>
      </c>
      <c r="S18" s="59">
        <v>-4.347512633695616</v>
      </c>
      <c r="T18" s="59">
        <v>-6.2410491943642903</v>
      </c>
      <c r="U18" s="59">
        <v>2.0892898341712263</v>
      </c>
      <c r="V18" s="59">
        <v>2.5651220920217099</v>
      </c>
    </row>
    <row r="19" spans="4:22" ht="25.5" customHeight="1"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56"/>
      <c r="Q19" s="57"/>
      <c r="R19" s="57"/>
      <c r="S19" s="57"/>
      <c r="T19" s="57"/>
      <c r="U19" s="57"/>
    </row>
    <row r="20" spans="4:22" ht="25.5" customHeight="1">
      <c r="D20" s="124" t="s">
        <v>42</v>
      </c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</row>
    <row r="21" spans="4:22" ht="25.5" customHeight="1">
      <c r="D21" s="122" t="s">
        <v>0</v>
      </c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</row>
    <row r="22" spans="4:22" ht="25.5" customHeight="1">
      <c r="D22" s="50"/>
      <c r="E22" s="51">
        <v>2001</v>
      </c>
      <c r="F22" s="51">
        <v>2002</v>
      </c>
      <c r="G22" s="51">
        <v>2003</v>
      </c>
      <c r="H22" s="51">
        <v>2004</v>
      </c>
      <c r="I22" s="51">
        <v>2005</v>
      </c>
      <c r="J22" s="51">
        <v>2006</v>
      </c>
      <c r="K22" s="51">
        <v>2007</v>
      </c>
      <c r="L22" s="51">
        <v>2008</v>
      </c>
      <c r="M22" s="51">
        <v>2009</v>
      </c>
      <c r="N22" s="51">
        <v>2010</v>
      </c>
      <c r="O22" s="51">
        <v>2011</v>
      </c>
      <c r="P22" s="51">
        <v>2012</v>
      </c>
      <c r="Q22" s="51">
        <v>2013</v>
      </c>
      <c r="R22" s="51">
        <v>2014</v>
      </c>
      <c r="S22" s="51">
        <v>2015</v>
      </c>
      <c r="T22" s="51">
        <v>2016</v>
      </c>
      <c r="U22" s="51">
        <v>2017</v>
      </c>
      <c r="V22" s="51">
        <v>2018</v>
      </c>
    </row>
    <row r="23" spans="4:22" ht="25.5" customHeight="1">
      <c r="D23" s="52" t="s">
        <v>30</v>
      </c>
      <c r="E23" s="53">
        <v>-7.9569892543211225</v>
      </c>
      <c r="F23" s="53">
        <v>4.672897252267294</v>
      </c>
      <c r="G23" s="53">
        <v>-4.4642857654024537</v>
      </c>
      <c r="H23" s="53">
        <v>5.0233644576602954</v>
      </c>
      <c r="I23" s="53">
        <v>-1.112347001071412</v>
      </c>
      <c r="J23" s="53">
        <v>-8.5489313790041201</v>
      </c>
      <c r="K23" s="53">
        <v>2.460024628996349</v>
      </c>
      <c r="L23" s="53">
        <v>3.1212484930152051</v>
      </c>
      <c r="M23" s="53">
        <v>3.8416762558494133</v>
      </c>
      <c r="N23" s="53">
        <v>4.7085202253805303</v>
      </c>
      <c r="O23" s="53">
        <v>6.3169165085362744</v>
      </c>
      <c r="P23" s="53">
        <v>-0.80563943897278278</v>
      </c>
      <c r="Q23" s="53">
        <v>9.1370557654667728</v>
      </c>
      <c r="R23" s="53">
        <v>6.8837209383032283</v>
      </c>
      <c r="S23" s="53">
        <v>-0.17406439579346067</v>
      </c>
      <c r="T23" s="53">
        <v>-13.77506536076366</v>
      </c>
      <c r="U23" s="53">
        <v>-5.9584638291113929</v>
      </c>
      <c r="V23" s="53">
        <v>-4.1302478915143155</v>
      </c>
    </row>
    <row r="24" spans="4:22" ht="25.5" customHeight="1">
      <c r="D24" s="52" t="s">
        <v>31</v>
      </c>
      <c r="E24" s="53">
        <v>-12.197802211739816</v>
      </c>
      <c r="F24" s="53">
        <v>6.0075094024385267</v>
      </c>
      <c r="G24" s="53">
        <v>-6.2573790402288054</v>
      </c>
      <c r="H24" s="53">
        <v>5.9193955636353213</v>
      </c>
      <c r="I24" s="53">
        <v>-6.1831153289922947</v>
      </c>
      <c r="J24" s="53">
        <v>-6.7173638083289582</v>
      </c>
      <c r="K24" s="53">
        <v>5.1630435578919442</v>
      </c>
      <c r="L24" s="53">
        <v>7.3643409673405325</v>
      </c>
      <c r="M24" s="53">
        <v>0.72202176802194096</v>
      </c>
      <c r="N24" s="53">
        <v>4.8984468142940552</v>
      </c>
      <c r="O24" s="53">
        <v>8.3143507428225192</v>
      </c>
      <c r="P24" s="53">
        <v>4.2060988951432954</v>
      </c>
      <c r="Q24" s="53">
        <v>-1.1099899164239813</v>
      </c>
      <c r="R24" s="53">
        <v>13.979591842440042</v>
      </c>
      <c r="S24" s="53">
        <v>-10.026857710588599</v>
      </c>
      <c r="T24" s="53">
        <v>-3.8805970111163046</v>
      </c>
      <c r="U24" s="53">
        <v>-8.5430516743037579</v>
      </c>
      <c r="V24" s="53">
        <v>-6.4367991134751668</v>
      </c>
    </row>
    <row r="25" spans="4:22" ht="25.5" customHeight="1">
      <c r="D25" s="52" t="s">
        <v>32</v>
      </c>
      <c r="E25" s="53">
        <v>-5.8635393624161374</v>
      </c>
      <c r="F25" s="53">
        <v>5.4360134672736038</v>
      </c>
      <c r="G25" s="53">
        <v>-8.0558538653686895</v>
      </c>
      <c r="H25" s="53">
        <v>11.565420501878121</v>
      </c>
      <c r="I25" s="53">
        <v>-8.6910993837637012</v>
      </c>
      <c r="J25" s="53">
        <v>-9.4036698195234081</v>
      </c>
      <c r="K25" s="53">
        <v>6.9620253668923215</v>
      </c>
      <c r="L25" s="53">
        <v>5.3254437477959549</v>
      </c>
      <c r="M25" s="53">
        <v>4.4943820784012933</v>
      </c>
      <c r="N25" s="53">
        <v>6.6666666081660608</v>
      </c>
      <c r="O25" s="53">
        <v>2.6209677393291164</v>
      </c>
      <c r="P25" s="53">
        <v>5.0098232395221931</v>
      </c>
      <c r="Q25" s="53">
        <v>3.5547239854575752</v>
      </c>
      <c r="R25" s="53">
        <v>4.15537490734601</v>
      </c>
      <c r="S25" s="53">
        <v>-2.0815264580814397</v>
      </c>
      <c r="T25" s="53">
        <v>-10.097431304236315</v>
      </c>
      <c r="U25" s="53">
        <v>-2.2277332561342678</v>
      </c>
      <c r="V25" s="53">
        <v>-4.857179651099786</v>
      </c>
    </row>
    <row r="26" spans="4:22" ht="25.5" customHeight="1">
      <c r="D26" s="52" t="s">
        <v>33</v>
      </c>
      <c r="E26" s="53">
        <v>-6.5310492609594206</v>
      </c>
      <c r="F26" s="53">
        <v>4.6964490102840317</v>
      </c>
      <c r="G26" s="53">
        <v>-6.5645513759873602</v>
      </c>
      <c r="H26" s="53">
        <v>9.1334894469715433</v>
      </c>
      <c r="I26" s="53">
        <v>-9.8712446786791475</v>
      </c>
      <c r="J26" s="53">
        <v>-10.833333322924121</v>
      </c>
      <c r="K26" s="53">
        <v>6.8090788481708131</v>
      </c>
      <c r="L26" s="53">
        <v>8.3749999737687588</v>
      </c>
      <c r="M26" s="53">
        <v>3.5755479020322944</v>
      </c>
      <c r="N26" s="53">
        <v>5.1224943224857933</v>
      </c>
      <c r="O26" s="53">
        <v>1.483050903189298</v>
      </c>
      <c r="P26" s="53">
        <v>6.1586639025253076</v>
      </c>
      <c r="Q26" s="53">
        <v>8.357915450749509</v>
      </c>
      <c r="R26" s="53">
        <v>1.6333937533687282</v>
      </c>
      <c r="S26" s="53">
        <v>-2.0535713865627692</v>
      </c>
      <c r="T26" s="53">
        <v>-10.57429357033236</v>
      </c>
      <c r="U26" s="53">
        <v>-4.2419432930489993</v>
      </c>
      <c r="V26" s="53">
        <v>-1.0440285180026154</v>
      </c>
    </row>
    <row r="27" spans="4:22" ht="25.5" customHeight="1">
      <c r="D27" s="52" t="s">
        <v>34</v>
      </c>
      <c r="E27" s="53">
        <v>-2.4811218475865093</v>
      </c>
      <c r="F27" s="53">
        <v>1.9911504789986045</v>
      </c>
      <c r="G27" s="53">
        <v>-2.169197421923208</v>
      </c>
      <c r="H27" s="53">
        <v>4.1019955684193476</v>
      </c>
      <c r="I27" s="53">
        <v>-7.0287540388303205</v>
      </c>
      <c r="J27" s="53">
        <v>-11.683848793120644</v>
      </c>
      <c r="K27" s="53">
        <v>5.7068742285889984</v>
      </c>
      <c r="L27" s="53">
        <v>12.883435484532102</v>
      </c>
      <c r="M27" s="53">
        <v>1.84782619274102</v>
      </c>
      <c r="N27" s="53">
        <v>5.9765207810892784</v>
      </c>
      <c r="O27" s="53">
        <v>-2.2155085745803049</v>
      </c>
      <c r="P27" s="53">
        <v>7.2090628487891051</v>
      </c>
      <c r="Q27" s="53">
        <v>9.0297790868912653</v>
      </c>
      <c r="R27" s="53">
        <v>2.1145373461087802</v>
      </c>
      <c r="S27" s="53">
        <v>-4.4003450745960793</v>
      </c>
      <c r="T27" s="53">
        <v>-10.830324934437829</v>
      </c>
      <c r="U27" s="53">
        <v>-0.36313572553907658</v>
      </c>
      <c r="V27" s="53">
        <v>-7.8129189106400094</v>
      </c>
    </row>
    <row r="28" spans="4:22" ht="25.5" customHeight="1">
      <c r="D28" s="52" t="s">
        <v>35</v>
      </c>
      <c r="E28" s="53">
        <v>-3.0270270138102906</v>
      </c>
      <c r="F28" s="53">
        <v>-2.1181716506429304</v>
      </c>
      <c r="G28" s="53">
        <v>-1.2528473885766278</v>
      </c>
      <c r="H28" s="53">
        <v>7.8431372944512301</v>
      </c>
      <c r="I28" s="53">
        <v>-6.3101604444770087</v>
      </c>
      <c r="J28" s="53">
        <v>-12.67123288537203</v>
      </c>
      <c r="K28" s="53">
        <v>5.8823528963539484</v>
      </c>
      <c r="L28" s="53">
        <v>12.46913587585572</v>
      </c>
      <c r="M28" s="53">
        <v>-1.2074643325033385</v>
      </c>
      <c r="N28" s="53">
        <v>5.8888888085759206</v>
      </c>
      <c r="O28" s="53">
        <v>1.2591815965723896</v>
      </c>
      <c r="P28" s="53">
        <v>6.8393781618487193</v>
      </c>
      <c r="Q28" s="53">
        <v>8.147429759109869</v>
      </c>
      <c r="R28" s="53">
        <v>-2.6905829390107661</v>
      </c>
      <c r="S28" s="53">
        <v>-0.73732726192692333</v>
      </c>
      <c r="T28" s="53">
        <v>-9.0064995002677612</v>
      </c>
      <c r="U28" s="53">
        <v>0.13628651145978221</v>
      </c>
      <c r="V28" s="53">
        <v>-11.577202950570653</v>
      </c>
    </row>
    <row r="29" spans="4:22" ht="25.5" customHeight="1">
      <c r="D29" s="52" t="s">
        <v>36</v>
      </c>
      <c r="E29" s="53">
        <v>-2.1482276139491274</v>
      </c>
      <c r="F29" s="53">
        <v>7.2447858670470877</v>
      </c>
      <c r="G29" s="53">
        <v>-1.9447287318355544</v>
      </c>
      <c r="H29" s="53">
        <v>3.3402922428004356</v>
      </c>
      <c r="I29" s="53">
        <v>-10.101010108147124</v>
      </c>
      <c r="J29" s="53">
        <v>-10.112359479914158</v>
      </c>
      <c r="K29" s="53">
        <v>4.749999924220849</v>
      </c>
      <c r="L29" s="53">
        <v>15.274463001515382</v>
      </c>
      <c r="M29" s="53">
        <v>-3.9337473522896182</v>
      </c>
      <c r="N29" s="53">
        <v>7.7586207059002543</v>
      </c>
      <c r="O29" s="53">
        <v>0.69999990906499665</v>
      </c>
      <c r="P29" s="53">
        <v>7.7457796520724598</v>
      </c>
      <c r="Q29" s="53">
        <v>7.741935444357062</v>
      </c>
      <c r="R29" s="53">
        <v>-0.34217278139468954</v>
      </c>
      <c r="S29" s="53">
        <v>-4.291845493991719</v>
      </c>
      <c r="T29" s="53">
        <v>-9.9551569579870876</v>
      </c>
      <c r="U29" s="53">
        <v>-0.93537815793275358</v>
      </c>
      <c r="V29" s="53">
        <v>-8.7499907443897236</v>
      </c>
    </row>
    <row r="30" spans="4:22" ht="25.5" customHeight="1">
      <c r="D30" s="52" t="s">
        <v>37</v>
      </c>
      <c r="E30" s="53">
        <v>3.8288289154667643</v>
      </c>
      <c r="F30" s="53">
        <v>10.629067127176084</v>
      </c>
      <c r="G30" s="53">
        <v>-8.5294116604935688</v>
      </c>
      <c r="H30" s="53">
        <v>1.6077170289435117</v>
      </c>
      <c r="I30" s="53">
        <v>-6.2236287085877695</v>
      </c>
      <c r="J30" s="53">
        <v>-6.2992125674472765</v>
      </c>
      <c r="K30" s="53">
        <v>4.0816326016488214</v>
      </c>
      <c r="L30" s="53">
        <v>11.764705874443093</v>
      </c>
      <c r="M30" s="53">
        <v>-4.4375644744032661</v>
      </c>
      <c r="N30" s="53">
        <v>9.2872569645101812</v>
      </c>
      <c r="O30" s="53">
        <v>1.679841877425936</v>
      </c>
      <c r="P30" s="53">
        <v>9.9125364414971209</v>
      </c>
      <c r="Q30" s="53">
        <v>5.3934571278939192</v>
      </c>
      <c r="R30" s="53">
        <v>0.41946311686873461</v>
      </c>
      <c r="S30" s="53">
        <v>-7.1010860608222366</v>
      </c>
      <c r="T30" s="53">
        <v>-9.6223021861807432</v>
      </c>
      <c r="U30" s="53">
        <v>-2.8968942208106863</v>
      </c>
      <c r="V30" s="53">
        <v>-2.0442493580344667</v>
      </c>
    </row>
    <row r="31" spans="4:22" ht="25.5" customHeight="1">
      <c r="D31" s="52" t="s">
        <v>38</v>
      </c>
      <c r="E31" s="53">
        <v>0.68337126664645975</v>
      </c>
      <c r="F31" s="53">
        <v>10.972850633827647</v>
      </c>
      <c r="G31" s="53">
        <v>-7.8491334751817021</v>
      </c>
      <c r="H31" s="53">
        <v>4.0929203574061379</v>
      </c>
      <c r="I31" s="53">
        <v>-7.438894818842523</v>
      </c>
      <c r="J31" s="53">
        <v>-6.6590125893603469</v>
      </c>
      <c r="K31" s="53">
        <v>3.6900368717950327</v>
      </c>
      <c r="L31" s="53">
        <v>13.048635773088302</v>
      </c>
      <c r="M31" s="53">
        <v>-3.7775445450512146</v>
      </c>
      <c r="N31" s="53">
        <v>10.468920415321969</v>
      </c>
      <c r="O31" s="53">
        <v>-1.2833168782806159</v>
      </c>
      <c r="P31" s="53">
        <v>11.29999999766833</v>
      </c>
      <c r="Q31" s="53">
        <v>4.222821164237911</v>
      </c>
      <c r="R31" s="53">
        <v>2.931034447755887</v>
      </c>
      <c r="S31" s="53">
        <v>-8.4589614275878748</v>
      </c>
      <c r="T31" s="53">
        <v>-8.6916742609828628</v>
      </c>
      <c r="U31" s="53">
        <v>-4.0509342817191989</v>
      </c>
      <c r="V31" s="53" t="s">
        <v>82</v>
      </c>
    </row>
    <row r="32" spans="4:22" ht="25.5" customHeight="1">
      <c r="D32" s="52" t="s">
        <v>39</v>
      </c>
      <c r="E32" s="53">
        <v>0.88593585815839315</v>
      </c>
      <c r="F32" s="53">
        <v>9.110867073286876</v>
      </c>
      <c r="G32" s="53">
        <v>-4.3259557124593613</v>
      </c>
      <c r="H32" s="53">
        <v>1.2618297175791104</v>
      </c>
      <c r="I32" s="53">
        <v>-8.9304258208669829</v>
      </c>
      <c r="J32" s="53">
        <v>-5.7012542803364763</v>
      </c>
      <c r="K32" s="53">
        <v>5.8041112614888757</v>
      </c>
      <c r="L32" s="53">
        <v>10.971428600055733</v>
      </c>
      <c r="M32" s="53">
        <v>1.2358392837588772</v>
      </c>
      <c r="N32" s="53">
        <v>5.188199449224995</v>
      </c>
      <c r="O32" s="53">
        <v>-0.58027076621233187</v>
      </c>
      <c r="P32" s="53">
        <v>11.478599141698309</v>
      </c>
      <c r="Q32" s="53">
        <v>6.6317626543029196</v>
      </c>
      <c r="R32" s="53">
        <v>2.2094926769490986</v>
      </c>
      <c r="S32" s="53">
        <v>-11.369095310971755</v>
      </c>
      <c r="T32" s="53">
        <v>-10.027100180243732</v>
      </c>
      <c r="U32" s="53">
        <v>-0.94857303392993364</v>
      </c>
      <c r="V32" s="53" t="s">
        <v>82</v>
      </c>
    </row>
    <row r="33" spans="4:22" ht="25.5" customHeight="1">
      <c r="D33" s="52" t="s">
        <v>40</v>
      </c>
      <c r="E33" s="53">
        <v>2.2144521800868011</v>
      </c>
      <c r="F33" s="53">
        <v>4.3329533168641632</v>
      </c>
      <c r="G33" s="53">
        <v>0.76502735053280979</v>
      </c>
      <c r="H33" s="53">
        <v>0</v>
      </c>
      <c r="I33" s="53">
        <v>-8.5683297596959029</v>
      </c>
      <c r="J33" s="53">
        <v>-3.0842230084551669</v>
      </c>
      <c r="K33" s="53">
        <v>6.487148158706213</v>
      </c>
      <c r="L33" s="53">
        <v>5.1724137515160473</v>
      </c>
      <c r="M33" s="53">
        <v>3.0601092747177816</v>
      </c>
      <c r="N33" s="53">
        <v>6.2566278026790823</v>
      </c>
      <c r="O33" s="53">
        <v>1.0978043983007835</v>
      </c>
      <c r="P33" s="53">
        <v>7.5024679126471927</v>
      </c>
      <c r="Q33" s="53">
        <v>8.9072543216908819</v>
      </c>
      <c r="R33" s="53">
        <v>8.4317077294771003E-2</v>
      </c>
      <c r="S33" s="53">
        <v>-12.047177835428901</v>
      </c>
      <c r="T33" s="53">
        <v>-7.8544061056665999</v>
      </c>
      <c r="U33" s="53">
        <v>-2.4753761063468938</v>
      </c>
      <c r="V33" s="53" t="s">
        <v>82</v>
      </c>
    </row>
    <row r="34" spans="4:22" ht="25.5" customHeight="1">
      <c r="D34" s="52" t="s">
        <v>41</v>
      </c>
      <c r="E34" s="53">
        <v>-0.22099446503169862</v>
      </c>
      <c r="F34" s="53">
        <v>4.9833887986826086</v>
      </c>
      <c r="G34" s="53">
        <v>-0.42194103153021523</v>
      </c>
      <c r="H34" s="53">
        <v>3.0720339431782318</v>
      </c>
      <c r="I34" s="53">
        <v>-7.297019490169232</v>
      </c>
      <c r="J34" s="53">
        <v>-4.5454545278295733</v>
      </c>
      <c r="K34" s="53">
        <v>3.2520325038124742</v>
      </c>
      <c r="L34" s="53">
        <v>6.2992125674472543</v>
      </c>
      <c r="M34" s="53">
        <v>5.5026454948125858</v>
      </c>
      <c r="N34" s="53">
        <v>6.4192578276233592</v>
      </c>
      <c r="O34" s="53">
        <v>0.37700280991546098</v>
      </c>
      <c r="P34" s="53">
        <v>5.6338027737309559</v>
      </c>
      <c r="Q34" s="53">
        <v>5.8666667070131462</v>
      </c>
      <c r="R34" s="53">
        <v>2.0151133543175659</v>
      </c>
      <c r="S34" s="53">
        <v>-9.7942387550728487</v>
      </c>
      <c r="T34" s="53">
        <v>-5.4744525170874025</v>
      </c>
      <c r="U34" s="53">
        <v>-7.0085609156002153</v>
      </c>
      <c r="V34" s="53" t="s">
        <v>82</v>
      </c>
    </row>
    <row r="35" spans="4:22" ht="37">
      <c r="D35" s="58" t="s">
        <v>77</v>
      </c>
      <c r="E35" s="59">
        <v>-2.8095542870115953</v>
      </c>
      <c r="F35" s="59">
        <v>5.6779660856562941</v>
      </c>
      <c r="G35" s="59">
        <v>-4.2947518375571541</v>
      </c>
      <c r="H35" s="59">
        <v>4.6271296982794974</v>
      </c>
      <c r="I35" s="59">
        <v>-7.3589606754391195</v>
      </c>
      <c r="J35" s="59">
        <v>-8.0299683004731897</v>
      </c>
      <c r="K35" s="59">
        <v>5.0548302965374381</v>
      </c>
      <c r="L35" s="59">
        <v>9.3249825754479154</v>
      </c>
      <c r="M35" s="59">
        <v>0.82749842875973201</v>
      </c>
      <c r="N35" s="59">
        <v>6.5656565556201141</v>
      </c>
      <c r="O35" s="59">
        <v>1.5402843579801262</v>
      </c>
      <c r="P35" s="59">
        <v>6.8761460318149448</v>
      </c>
      <c r="Q35" s="59">
        <v>6.3245730262519784</v>
      </c>
      <c r="R35" s="59">
        <v>2.6111192595930977</v>
      </c>
      <c r="S35" s="59">
        <v>-6.1472480499999875</v>
      </c>
      <c r="T35" s="59">
        <v>-9.2155369220724754</v>
      </c>
      <c r="U35" s="59">
        <v>-3.2947577200048483</v>
      </c>
      <c r="V35" s="59">
        <v>-5.8684869296024456</v>
      </c>
    </row>
    <row r="36" spans="4:22" ht="25.5" customHeight="1"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56"/>
      <c r="Q36" s="57"/>
      <c r="R36" s="57"/>
      <c r="S36" s="57"/>
      <c r="T36" s="57"/>
      <c r="U36" s="57"/>
    </row>
    <row r="37" spans="4:22" ht="25.5" customHeight="1">
      <c r="D37" s="123" t="s">
        <v>43</v>
      </c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3"/>
      <c r="Q37" s="123"/>
      <c r="R37" s="123"/>
      <c r="S37" s="123"/>
      <c r="T37" s="123"/>
      <c r="U37" s="123"/>
      <c r="V37" s="123"/>
    </row>
    <row r="38" spans="4:22" ht="25.5" customHeight="1">
      <c r="D38" s="122" t="s">
        <v>0</v>
      </c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</row>
    <row r="39" spans="4:22" ht="25.5" customHeight="1">
      <c r="D39" s="50"/>
      <c r="E39" s="51">
        <v>2001</v>
      </c>
      <c r="F39" s="51">
        <v>2002</v>
      </c>
      <c r="G39" s="51">
        <v>2003</v>
      </c>
      <c r="H39" s="51">
        <v>2004</v>
      </c>
      <c r="I39" s="51">
        <v>2005</v>
      </c>
      <c r="J39" s="51">
        <v>2006</v>
      </c>
      <c r="K39" s="51">
        <v>2007</v>
      </c>
      <c r="L39" s="51">
        <v>2008</v>
      </c>
      <c r="M39" s="51">
        <v>2009</v>
      </c>
      <c r="N39" s="51">
        <v>2010</v>
      </c>
      <c r="O39" s="51">
        <v>2011</v>
      </c>
      <c r="P39" s="51">
        <v>2012</v>
      </c>
      <c r="Q39" s="51">
        <v>2013</v>
      </c>
      <c r="R39" s="51">
        <v>2014</v>
      </c>
      <c r="S39" s="51">
        <v>2015</v>
      </c>
      <c r="T39" s="51">
        <v>2016</v>
      </c>
      <c r="U39" s="51">
        <v>2017</v>
      </c>
      <c r="V39" s="51">
        <v>2018</v>
      </c>
    </row>
    <row r="40" spans="4:22" ht="25.5" customHeight="1">
      <c r="D40" s="52" t="s">
        <v>30</v>
      </c>
      <c r="E40" s="53">
        <v>3.2894737557079834</v>
      </c>
      <c r="F40" s="53">
        <v>-1.1146496693181129</v>
      </c>
      <c r="G40" s="53">
        <v>-5.3140098090705523</v>
      </c>
      <c r="H40" s="53">
        <v>3.2312925134437398</v>
      </c>
      <c r="I40" s="53">
        <v>6.2602967181757174</v>
      </c>
      <c r="J40" s="53">
        <v>4.8062015463496977</v>
      </c>
      <c r="K40" s="53">
        <v>4.8816567740998185</v>
      </c>
      <c r="L40" s="53">
        <v>8.4626232764658305</v>
      </c>
      <c r="M40" s="53">
        <v>7.0221067312244756</v>
      </c>
      <c r="N40" s="53">
        <v>10.206561389809888</v>
      </c>
      <c r="O40" s="53">
        <v>4.1896361533735549</v>
      </c>
      <c r="P40" s="53">
        <v>8.4656084091752746</v>
      </c>
      <c r="Q40" s="53">
        <v>3.3170731995124436</v>
      </c>
      <c r="R40" s="53">
        <v>5.5712936454155759</v>
      </c>
      <c r="S40" s="53">
        <v>0.17889086043751945</v>
      </c>
      <c r="T40" s="53">
        <v>-5.803571356255377</v>
      </c>
      <c r="U40" s="53">
        <v>0.28907182833193268</v>
      </c>
      <c r="V40" s="53">
        <v>3.1184734643248779</v>
      </c>
    </row>
    <row r="41" spans="4:22" ht="25.5" customHeight="1">
      <c r="D41" s="52" t="s">
        <v>31</v>
      </c>
      <c r="E41" s="53">
        <v>0.66225159546080548</v>
      </c>
      <c r="F41" s="53">
        <v>-2.631578894048292</v>
      </c>
      <c r="G41" s="53">
        <v>-4.3918918714405226</v>
      </c>
      <c r="H41" s="53">
        <v>4.7703178838145011</v>
      </c>
      <c r="I41" s="53">
        <v>1.011804482576184</v>
      </c>
      <c r="J41" s="53">
        <v>7.3455758547462446</v>
      </c>
      <c r="K41" s="53">
        <v>6.9984447718982379</v>
      </c>
      <c r="L41" s="53">
        <v>8.2848838744815403</v>
      </c>
      <c r="M41" s="53">
        <v>5.7718120817475738</v>
      </c>
      <c r="N41" s="53">
        <v>11.548223223643127</v>
      </c>
      <c r="O41" s="53">
        <v>2.6166098673344962</v>
      </c>
      <c r="P41" s="53">
        <v>13.303769312959801</v>
      </c>
      <c r="Q41" s="53">
        <v>-2.0547945002829859</v>
      </c>
      <c r="R41" s="53">
        <v>5.4945055031116352</v>
      </c>
      <c r="S41" s="53">
        <v>-1.7992424211291325</v>
      </c>
      <c r="T41" s="53">
        <v>-1.3500482022608895</v>
      </c>
      <c r="U41" s="53">
        <v>-0.70022269581232477</v>
      </c>
      <c r="V41" s="53">
        <v>1.9602776610731842</v>
      </c>
    </row>
    <row r="42" spans="4:22" ht="25.5" customHeight="1">
      <c r="D42" s="52" t="s">
        <v>32</v>
      </c>
      <c r="E42" s="53">
        <v>4.8361934493732939</v>
      </c>
      <c r="F42" s="53">
        <v>3.2738095624971209</v>
      </c>
      <c r="G42" s="53">
        <v>-13.256484081494014</v>
      </c>
      <c r="H42" s="53">
        <v>3.8205979374230647</v>
      </c>
      <c r="I42" s="53">
        <v>9.7599999231647629</v>
      </c>
      <c r="J42" s="53">
        <v>3.4985422864273641</v>
      </c>
      <c r="K42" s="53">
        <v>9.4366197374157643</v>
      </c>
      <c r="L42" s="53">
        <v>8.4942084496885109</v>
      </c>
      <c r="M42" s="53">
        <v>-0.237247902805926</v>
      </c>
      <c r="N42" s="53">
        <v>15.45778842257608</v>
      </c>
      <c r="O42" s="53">
        <v>1.4418125491626688</v>
      </c>
      <c r="P42" s="53">
        <v>12.385786819460165</v>
      </c>
      <c r="Q42" s="53">
        <v>4.0650406364240999</v>
      </c>
      <c r="R42" s="53">
        <v>-2.7777778182840218</v>
      </c>
      <c r="S42" s="53">
        <v>-2.4107142187549724</v>
      </c>
      <c r="T42" s="53">
        <v>-1.1893870540752416</v>
      </c>
      <c r="U42" s="53">
        <v>-7.0188676207968754</v>
      </c>
      <c r="V42" s="53">
        <v>15.401344315229949</v>
      </c>
    </row>
    <row r="43" spans="4:22" ht="25.5" customHeight="1">
      <c r="D43" s="52" t="s">
        <v>33</v>
      </c>
      <c r="E43" s="53">
        <v>0.61255737210461625</v>
      </c>
      <c r="F43" s="53">
        <v>-6.2404869300849768</v>
      </c>
      <c r="G43" s="53">
        <v>-0.97402606728940189</v>
      </c>
      <c r="H43" s="53">
        <v>6.7213115133323065</v>
      </c>
      <c r="I43" s="53">
        <v>-1.2288787092764708</v>
      </c>
      <c r="J43" s="53">
        <v>14.152410612266241</v>
      </c>
      <c r="K43" s="53">
        <v>4.0871935502906576</v>
      </c>
      <c r="L43" s="53">
        <v>0.52356016184120779</v>
      </c>
      <c r="M43" s="53">
        <v>14.192708289662527</v>
      </c>
      <c r="N43" s="53">
        <v>5.4732041229585082</v>
      </c>
      <c r="O43" s="53">
        <v>10.48648644865966</v>
      </c>
      <c r="P43" s="53">
        <v>3.6203523087107836</v>
      </c>
      <c r="Q43" s="53">
        <v>-5.382436249838296</v>
      </c>
      <c r="R43" s="53">
        <v>10.079840245072269</v>
      </c>
      <c r="S43" s="53">
        <v>-1.9945602124257111</v>
      </c>
      <c r="T43" s="53">
        <v>-4.6253468961298889</v>
      </c>
      <c r="U43" s="53">
        <v>3.0311030121595861</v>
      </c>
      <c r="V43" s="53">
        <v>8.6451924212971321E-2</v>
      </c>
    </row>
    <row r="44" spans="4:22" ht="25.5" customHeight="1">
      <c r="D44" s="52" t="s">
        <v>34</v>
      </c>
      <c r="E44" s="53">
        <v>0.31999997104343869</v>
      </c>
      <c r="F44" s="53">
        <v>3.3492822624660246</v>
      </c>
      <c r="G44" s="53">
        <v>-6.6358024776704605</v>
      </c>
      <c r="H44" s="53">
        <v>4.9586777960986206</v>
      </c>
      <c r="I44" s="53">
        <v>1.2598424052562063</v>
      </c>
      <c r="J44" s="53">
        <v>7.3094869088377479</v>
      </c>
      <c r="K44" s="53">
        <v>8.2608695447526248</v>
      </c>
      <c r="L44" s="53">
        <v>8.4337348494446296</v>
      </c>
      <c r="M44" s="53">
        <v>6.666666758840889</v>
      </c>
      <c r="N44" s="53">
        <v>8.2175925598875423</v>
      </c>
      <c r="O44" s="53">
        <v>1.9251336355235127</v>
      </c>
      <c r="P44" s="53">
        <v>8.8142707542404395</v>
      </c>
      <c r="Q44" s="53">
        <v>2.6036644517864804</v>
      </c>
      <c r="R44" s="53">
        <v>2.7255639261958509</v>
      </c>
      <c r="S44" s="53">
        <v>-2.0128088055705207</v>
      </c>
      <c r="T44" s="53">
        <v>-5.5088701870241401</v>
      </c>
      <c r="U44" s="53">
        <v>4.5615578042590421E-2</v>
      </c>
      <c r="V44" s="53">
        <v>8.0042202138750351</v>
      </c>
    </row>
    <row r="45" spans="4:22" ht="25.5" customHeight="1">
      <c r="D45" s="52" t="s">
        <v>35</v>
      </c>
      <c r="E45" s="53">
        <v>0.48000004615849079</v>
      </c>
      <c r="F45" s="53">
        <v>-1.9108280300211611</v>
      </c>
      <c r="G45" s="53">
        <v>-8.6038961399028668</v>
      </c>
      <c r="H45" s="53">
        <v>8.8809946632768302</v>
      </c>
      <c r="I45" s="53">
        <v>3.4257748418869083</v>
      </c>
      <c r="J45" s="53">
        <v>8.5173500969902616</v>
      </c>
      <c r="K45" s="53">
        <v>8.2848838744815403</v>
      </c>
      <c r="L45" s="53">
        <v>1.4765100079932258</v>
      </c>
      <c r="M45" s="53">
        <v>8.2010582006662993</v>
      </c>
      <c r="N45" s="53">
        <v>11.858190664358514</v>
      </c>
      <c r="O45" s="53">
        <v>2.7322404973528558</v>
      </c>
      <c r="P45" s="53">
        <v>11.170212767224896</v>
      </c>
      <c r="Q45" s="53">
        <v>-0.76555027707692069</v>
      </c>
      <c r="R45" s="53">
        <v>0.77145616186158339</v>
      </c>
      <c r="S45" s="53">
        <v>-2.6794259161846856</v>
      </c>
      <c r="T45" s="53">
        <v>-1.6715829925517123</v>
      </c>
      <c r="U45" s="53">
        <v>0.84126594479532191</v>
      </c>
      <c r="V45" s="53">
        <v>4.0434896563706246</v>
      </c>
    </row>
    <row r="46" spans="4:22" ht="25.5" customHeight="1">
      <c r="D46" s="52" t="s">
        <v>36</v>
      </c>
      <c r="E46" s="53">
        <v>-3.0864196485369755</v>
      </c>
      <c r="F46" s="53">
        <v>0</v>
      </c>
      <c r="G46" s="53">
        <v>-5.4140127814484078</v>
      </c>
      <c r="H46" s="53">
        <v>10.269360188422173</v>
      </c>
      <c r="I46" s="53">
        <v>3.3587786664150299</v>
      </c>
      <c r="J46" s="53">
        <v>5.0221566166105847</v>
      </c>
      <c r="K46" s="53">
        <v>4.7819972264940835</v>
      </c>
      <c r="L46" s="53">
        <v>5.3691274794496646</v>
      </c>
      <c r="M46" s="53">
        <v>10.06369428314542</v>
      </c>
      <c r="N46" s="53">
        <v>11.111111010295582</v>
      </c>
      <c r="O46" s="53">
        <v>4.5833333882598026</v>
      </c>
      <c r="P46" s="53">
        <v>4.8804780370983902</v>
      </c>
      <c r="Q46" s="53">
        <v>2.7540361057517559</v>
      </c>
      <c r="R46" s="53">
        <v>0</v>
      </c>
      <c r="S46" s="53">
        <v>-2.6802218288704105</v>
      </c>
      <c r="T46" s="53">
        <v>-1.0446343372639944</v>
      </c>
      <c r="U46" s="53">
        <v>0.28085779610820261</v>
      </c>
      <c r="V46" s="53">
        <v>1.3363796908132386</v>
      </c>
    </row>
    <row r="47" spans="4:22" ht="25.5" customHeight="1">
      <c r="D47" s="52" t="s">
        <v>37</v>
      </c>
      <c r="E47" s="53">
        <v>0</v>
      </c>
      <c r="F47" s="53">
        <v>1.5624998578230631</v>
      </c>
      <c r="G47" s="53">
        <v>-5.6923076130520496</v>
      </c>
      <c r="H47" s="53">
        <v>3.9151713000691535</v>
      </c>
      <c r="I47" s="53">
        <v>4.709576063351939</v>
      </c>
      <c r="J47" s="53">
        <v>7.4962518723008742</v>
      </c>
      <c r="K47" s="53">
        <v>6.2761506106231657</v>
      </c>
      <c r="L47" s="53">
        <v>7.8740157769627395</v>
      </c>
      <c r="M47" s="53">
        <v>8.5158151368707848</v>
      </c>
      <c r="N47" s="53">
        <v>7.1748878715453213</v>
      </c>
      <c r="O47" s="53">
        <v>3.8702929479305537</v>
      </c>
      <c r="P47" s="53">
        <v>8.5599193919847938</v>
      </c>
      <c r="Q47" s="53">
        <v>5.5658627251029991</v>
      </c>
      <c r="R47" s="53">
        <v>-1.4938488700112162</v>
      </c>
      <c r="S47" s="53">
        <v>-4.8171275287591016</v>
      </c>
      <c r="T47" s="53">
        <v>-2.15557644907447</v>
      </c>
      <c r="U47" s="53">
        <v>1.6780787355009874</v>
      </c>
      <c r="V47" s="53">
        <v>5.5426809779047348</v>
      </c>
    </row>
    <row r="48" spans="4:22" ht="25.5" customHeight="1">
      <c r="D48" s="52" t="s">
        <v>38</v>
      </c>
      <c r="E48" s="53">
        <v>-0.46656285706814238</v>
      </c>
      <c r="F48" s="53">
        <v>-6.0937500579644421</v>
      </c>
      <c r="G48" s="53">
        <v>-3.6605657656509138</v>
      </c>
      <c r="H48" s="53">
        <v>9.1537133458939213</v>
      </c>
      <c r="I48" s="53">
        <v>3.7974683656456953</v>
      </c>
      <c r="J48" s="53">
        <v>10.823170691369732</v>
      </c>
      <c r="K48" s="53">
        <v>6.3273728107676064</v>
      </c>
      <c r="L48" s="53">
        <v>1.2936610885409205</v>
      </c>
      <c r="M48" s="53">
        <v>9.7062579587385613</v>
      </c>
      <c r="N48" s="53">
        <v>9.7788125993195862</v>
      </c>
      <c r="O48" s="53">
        <v>3.4994697562745536</v>
      </c>
      <c r="P48" s="53">
        <v>9.8360654853599563</v>
      </c>
      <c r="Q48" s="53">
        <v>0.93283584155561261</v>
      </c>
      <c r="R48" s="53">
        <v>-1.9408502577496489</v>
      </c>
      <c r="S48" s="53">
        <v>-2.1677662209402815</v>
      </c>
      <c r="T48" s="53">
        <v>-2.408477893455141</v>
      </c>
      <c r="U48" s="53">
        <v>5.7911674675436231</v>
      </c>
      <c r="V48" s="53" t="s">
        <v>82</v>
      </c>
    </row>
    <row r="49" spans="4:22" ht="25.5" customHeight="1">
      <c r="D49" s="52" t="s">
        <v>39</v>
      </c>
      <c r="E49" s="53">
        <v>1.8867924594750063</v>
      </c>
      <c r="F49" s="53">
        <v>-0.61728389514207338</v>
      </c>
      <c r="G49" s="53">
        <v>-4.1925466394773681</v>
      </c>
      <c r="H49" s="53">
        <v>10.696920711437352</v>
      </c>
      <c r="I49" s="53">
        <v>1.3177159210727707</v>
      </c>
      <c r="J49" s="53">
        <v>6.2138728356441186</v>
      </c>
      <c r="K49" s="53">
        <v>5.5782313200886557</v>
      </c>
      <c r="L49" s="53">
        <v>7.2164947665060319</v>
      </c>
      <c r="M49" s="53">
        <v>12.25961535581761</v>
      </c>
      <c r="N49" s="53">
        <v>6.6381156342592229</v>
      </c>
      <c r="O49" s="53">
        <v>2.3092370211716062</v>
      </c>
      <c r="P49" s="53">
        <v>6.5750736098749263</v>
      </c>
      <c r="Q49" s="53">
        <v>3.2228360611050499</v>
      </c>
      <c r="R49" s="53">
        <v>1.8733273667450145</v>
      </c>
      <c r="S49" s="53">
        <v>-0.35026266542171891</v>
      </c>
      <c r="T49" s="53">
        <v>-6.4147628005429391</v>
      </c>
      <c r="U49" s="53">
        <v>1.4806271036576391</v>
      </c>
      <c r="V49" s="53" t="s">
        <v>82</v>
      </c>
    </row>
    <row r="50" spans="4:22" ht="25.5" customHeight="1">
      <c r="D50" s="52" t="s">
        <v>40</v>
      </c>
      <c r="E50" s="53">
        <v>-0.31298901713322502</v>
      </c>
      <c r="F50" s="53">
        <v>-1.0989010873091676</v>
      </c>
      <c r="G50" s="53">
        <v>-2.222222198520285</v>
      </c>
      <c r="H50" s="53">
        <v>6.3311687101624825</v>
      </c>
      <c r="I50" s="53">
        <v>2.4427482142907353</v>
      </c>
      <c r="J50" s="53">
        <v>9.0909090150442573</v>
      </c>
      <c r="K50" s="53">
        <v>6.4207649832216607</v>
      </c>
      <c r="L50" s="53">
        <v>6.033376228058529</v>
      </c>
      <c r="M50" s="53">
        <v>8.2324454506556677</v>
      </c>
      <c r="N50" s="53">
        <v>5.592841159947981</v>
      </c>
      <c r="O50" s="53">
        <v>6.1440678358201328</v>
      </c>
      <c r="P50" s="53">
        <v>8.2834331103080814</v>
      </c>
      <c r="Q50" s="53">
        <v>5.8064516561882273</v>
      </c>
      <c r="R50" s="53">
        <v>-1.3937282916580029</v>
      </c>
      <c r="S50" s="53">
        <v>-5.5653709688887831</v>
      </c>
      <c r="T50" s="53">
        <v>-1.590271294605683</v>
      </c>
      <c r="U50" s="53">
        <v>5.5513273792594742</v>
      </c>
      <c r="V50" s="53" t="s">
        <v>82</v>
      </c>
    </row>
    <row r="51" spans="4:22" ht="25.5" customHeight="1">
      <c r="D51" s="52" t="s">
        <v>41</v>
      </c>
      <c r="E51" s="53">
        <v>-2.3612751391260844</v>
      </c>
      <c r="F51" s="53">
        <v>-8.3434099088068088</v>
      </c>
      <c r="G51" s="53">
        <v>1.8469656804965151</v>
      </c>
      <c r="H51" s="53">
        <v>12.305699463074227</v>
      </c>
      <c r="I51" s="53">
        <v>1.7301038446669414</v>
      </c>
      <c r="J51" s="53">
        <v>6.8027211100297302</v>
      </c>
      <c r="K51" s="53">
        <v>6.1571125646538327</v>
      </c>
      <c r="L51" s="53">
        <v>3.4999999624827804</v>
      </c>
      <c r="M51" s="53">
        <v>9.7584541443347383</v>
      </c>
      <c r="N51" s="53">
        <v>6.1619717650316819</v>
      </c>
      <c r="O51" s="53">
        <v>4.5605306870176721</v>
      </c>
      <c r="P51" s="53">
        <v>6.8199841464738897</v>
      </c>
      <c r="Q51" s="53">
        <v>2.375649626805898</v>
      </c>
      <c r="R51" s="53">
        <v>-0.94271214667901448</v>
      </c>
      <c r="S51" s="53">
        <v>-3.7335285007572105</v>
      </c>
      <c r="T51" s="53">
        <v>-2.8897339188630133</v>
      </c>
      <c r="U51" s="53">
        <v>6.0077059632954288</v>
      </c>
      <c r="V51" s="53" t="s">
        <v>82</v>
      </c>
    </row>
    <row r="52" spans="4:22" ht="37">
      <c r="D52" s="58" t="s">
        <v>77</v>
      </c>
      <c r="E52" s="59">
        <v>0.3969778604310692</v>
      </c>
      <c r="F52" s="59">
        <v>-1.8112244831528068</v>
      </c>
      <c r="G52" s="59">
        <v>-4.8454144131565569</v>
      </c>
      <c r="H52" s="59">
        <v>7.2081911176512525</v>
      </c>
      <c r="I52" s="59">
        <v>3.0816248639975674</v>
      </c>
      <c r="J52" s="59">
        <v>7.5355157481218571</v>
      </c>
      <c r="K52" s="59">
        <v>6.4330844583157631</v>
      </c>
      <c r="L52" s="59">
        <v>5.4937938282197729</v>
      </c>
      <c r="M52" s="59">
        <v>8.3486801857764128</v>
      </c>
      <c r="N52" s="59">
        <v>8.942398468439583</v>
      </c>
      <c r="O52" s="59">
        <v>4.0305105511017514</v>
      </c>
      <c r="P52" s="59">
        <v>8.4485918839299892</v>
      </c>
      <c r="Q52" s="59">
        <v>1.9130301291031993</v>
      </c>
      <c r="R52" s="59">
        <v>1.3117225609735383</v>
      </c>
      <c r="S52" s="59">
        <v>-2.5299501252108225</v>
      </c>
      <c r="T52" s="59">
        <v>-3.0918390785570793</v>
      </c>
      <c r="U52" s="59">
        <v>1.4983840786909175</v>
      </c>
      <c r="V52" s="59">
        <v>4.8756495428395441</v>
      </c>
    </row>
    <row r="53" spans="4:22" ht="25.5" customHeight="1"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56"/>
      <c r="Q53" s="57"/>
      <c r="R53" s="57"/>
      <c r="S53" s="57"/>
      <c r="T53" s="57"/>
      <c r="U53" s="57"/>
    </row>
    <row r="54" spans="4:22" ht="25.5" customHeight="1">
      <c r="D54" s="123" t="s">
        <v>44</v>
      </c>
      <c r="E54" s="123"/>
      <c r="F54" s="123"/>
      <c r="G54" s="123"/>
      <c r="H54" s="123"/>
      <c r="I54" s="123"/>
      <c r="J54" s="123"/>
      <c r="K54" s="123"/>
      <c r="L54" s="123"/>
      <c r="M54" s="123"/>
      <c r="N54" s="123"/>
      <c r="O54" s="123"/>
      <c r="P54" s="123"/>
      <c r="Q54" s="123"/>
      <c r="R54" s="123"/>
      <c r="S54" s="123"/>
      <c r="T54" s="123"/>
      <c r="U54" s="123"/>
      <c r="V54" s="123"/>
    </row>
    <row r="55" spans="4:22" ht="25.5" customHeight="1">
      <c r="D55" s="122" t="s">
        <v>0</v>
      </c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</row>
    <row r="56" spans="4:22" ht="25.5" customHeight="1">
      <c r="D56" s="50"/>
      <c r="E56" s="51">
        <v>2001</v>
      </c>
      <c r="F56" s="51">
        <v>2002</v>
      </c>
      <c r="G56" s="51">
        <v>2003</v>
      </c>
      <c r="H56" s="51">
        <v>2004</v>
      </c>
      <c r="I56" s="51">
        <v>2005</v>
      </c>
      <c r="J56" s="51">
        <v>2006</v>
      </c>
      <c r="K56" s="51">
        <v>2007</v>
      </c>
      <c r="L56" s="51">
        <v>2008</v>
      </c>
      <c r="M56" s="51">
        <v>2009</v>
      </c>
      <c r="N56" s="51">
        <v>2010</v>
      </c>
      <c r="O56" s="51">
        <v>2011</v>
      </c>
      <c r="P56" s="51">
        <v>2012</v>
      </c>
      <c r="Q56" s="51">
        <v>2013</v>
      </c>
      <c r="R56" s="51">
        <v>2014</v>
      </c>
      <c r="S56" s="51">
        <v>2015</v>
      </c>
      <c r="T56" s="51">
        <v>2016</v>
      </c>
      <c r="U56" s="51">
        <v>2017</v>
      </c>
      <c r="V56" s="51">
        <v>2018</v>
      </c>
    </row>
    <row r="57" spans="4:22" ht="25.5" customHeight="1">
      <c r="D57" s="52" t="s">
        <v>30</v>
      </c>
      <c r="E57" s="53">
        <v>3.3222592069218182</v>
      </c>
      <c r="F57" s="53">
        <v>-0.16077176170001817</v>
      </c>
      <c r="G57" s="53">
        <v>-4.3478260161363247</v>
      </c>
      <c r="H57" s="53">
        <v>3.0303029786998836</v>
      </c>
      <c r="I57" s="53">
        <v>6.6993464169317063</v>
      </c>
      <c r="J57" s="53">
        <v>3.8284839140416915</v>
      </c>
      <c r="K57" s="53">
        <v>5.1622419128443786</v>
      </c>
      <c r="L57" s="53">
        <v>8.5553996281878764</v>
      </c>
      <c r="M57" s="53">
        <v>6.7183463395298126</v>
      </c>
      <c r="N57" s="53">
        <v>9.9273606535767769</v>
      </c>
      <c r="O57" s="53">
        <v>4.1850220433355068</v>
      </c>
      <c r="P57" s="53">
        <v>9.0909091449123949</v>
      </c>
      <c r="Q57" s="53">
        <v>3.0038759562231565</v>
      </c>
      <c r="R57" s="53">
        <v>5.6444026482779686</v>
      </c>
      <c r="S57" s="53">
        <v>0.26714158067318028</v>
      </c>
      <c r="T57" s="53">
        <v>-5.7726465088432821</v>
      </c>
      <c r="U57" s="53">
        <v>0.87736070486155171</v>
      </c>
      <c r="V57" s="53">
        <v>3.2598903984965455</v>
      </c>
    </row>
    <row r="58" spans="4:22" ht="25.5" customHeight="1">
      <c r="D58" s="52" t="s">
        <v>31</v>
      </c>
      <c r="E58" s="53">
        <v>1.5075376628993054</v>
      </c>
      <c r="F58" s="53">
        <v>-1.9801979867488551</v>
      </c>
      <c r="G58" s="53">
        <v>-3.8720539322575465</v>
      </c>
      <c r="H58" s="53">
        <v>4.9036777434959378</v>
      </c>
      <c r="I58" s="53">
        <v>-1.0016694327931952</v>
      </c>
      <c r="J58" s="53">
        <v>7.5885327589933382</v>
      </c>
      <c r="K58" s="53">
        <v>8.4639498902000287</v>
      </c>
      <c r="L58" s="53">
        <v>8.3815029751365557</v>
      </c>
      <c r="M58" s="53">
        <v>5.4666666764572325</v>
      </c>
      <c r="N58" s="53">
        <v>11.125158032842553</v>
      </c>
      <c r="O58" s="53">
        <v>2.6166096977304321</v>
      </c>
      <c r="P58" s="53">
        <v>13.858093115334569</v>
      </c>
      <c r="Q58" s="53">
        <v>-2.1421616387096387</v>
      </c>
      <c r="R58" s="53">
        <v>5.2736319446166524</v>
      </c>
      <c r="S58" s="53">
        <v>-1.4177694588161982</v>
      </c>
      <c r="T58" s="53">
        <v>-1.3422818220611643</v>
      </c>
      <c r="U58" s="53">
        <v>-0.21672947096251782</v>
      </c>
      <c r="V58" s="53">
        <v>1.8786570171523298</v>
      </c>
    </row>
    <row r="59" spans="4:22" ht="25.5" customHeight="1">
      <c r="D59" s="52" t="s">
        <v>32</v>
      </c>
      <c r="E59" s="53">
        <v>5.1805336666511437</v>
      </c>
      <c r="F59" s="53">
        <v>4.029850850923844</v>
      </c>
      <c r="G59" s="53">
        <v>-12.769010099028177</v>
      </c>
      <c r="H59" s="53">
        <v>3.7828947994738016</v>
      </c>
      <c r="I59" s="53">
        <v>9.1917590190861311</v>
      </c>
      <c r="J59" s="53">
        <v>2.0319304105251179</v>
      </c>
      <c r="K59" s="53">
        <v>11.379800772069704</v>
      </c>
      <c r="L59" s="53">
        <v>8.4291187843956052</v>
      </c>
      <c r="M59" s="53">
        <v>-0.70671376969204669</v>
      </c>
      <c r="N59" s="53">
        <v>15.183867120444393</v>
      </c>
      <c r="O59" s="53">
        <v>1.3388259700301441</v>
      </c>
      <c r="P59" s="53">
        <v>13.008130063657198</v>
      </c>
      <c r="Q59" s="53">
        <v>4.4064748851315061</v>
      </c>
      <c r="R59" s="53">
        <v>-3.014642564451564</v>
      </c>
      <c r="S59" s="53">
        <v>-2.3978686220011203</v>
      </c>
      <c r="T59" s="53">
        <v>-1.0009098683230522</v>
      </c>
      <c r="U59" s="53">
        <v>-7.9685566668675207</v>
      </c>
      <c r="V59" s="53">
        <v>16.634557715677765</v>
      </c>
    </row>
    <row r="60" spans="4:22" ht="25.5" customHeight="1">
      <c r="D60" s="52" t="s">
        <v>33</v>
      </c>
      <c r="E60" s="53">
        <v>0.30816634715482571</v>
      </c>
      <c r="F60" s="53">
        <v>-5.3763439449355577</v>
      </c>
      <c r="G60" s="53">
        <v>-0.32467544078241817</v>
      </c>
      <c r="H60" s="53">
        <v>7.1661237868491101</v>
      </c>
      <c r="I60" s="53">
        <v>-2.127659483612776</v>
      </c>
      <c r="J60" s="53">
        <v>14.596273278375694</v>
      </c>
      <c r="K60" s="53">
        <v>4.4715446405391601</v>
      </c>
      <c r="L60" s="53">
        <v>0</v>
      </c>
      <c r="M60" s="53">
        <v>14.137483754958069</v>
      </c>
      <c r="N60" s="53">
        <v>5.2272728152238379</v>
      </c>
      <c r="O60" s="53">
        <v>10.583153253097709</v>
      </c>
      <c r="P60" s="53">
        <v>3.8085937998410646</v>
      </c>
      <c r="Q60" s="53">
        <v>-5.5503292373253021</v>
      </c>
      <c r="R60" s="53">
        <v>10.458167270914419</v>
      </c>
      <c r="S60" s="53">
        <v>-1.9837691636912846</v>
      </c>
      <c r="T60" s="53">
        <v>-4.4158232970564875</v>
      </c>
      <c r="U60" s="53">
        <v>3.521937067929426</v>
      </c>
      <c r="V60" s="53">
        <v>-0.25086233663721424</v>
      </c>
    </row>
    <row r="61" spans="4:22" ht="25.5" customHeight="1">
      <c r="D61" s="52" t="s">
        <v>34</v>
      </c>
      <c r="E61" s="53">
        <v>0.80645172108460006</v>
      </c>
      <c r="F61" s="53">
        <v>4.1599998702370744</v>
      </c>
      <c r="G61" s="53">
        <v>-6.1443932032439585</v>
      </c>
      <c r="H61" s="53">
        <v>5.073649734931962</v>
      </c>
      <c r="I61" s="53">
        <v>0.31152659155235796</v>
      </c>
      <c r="J61" s="53">
        <v>7.6086955819860247</v>
      </c>
      <c r="K61" s="53">
        <v>8.6580086797732427</v>
      </c>
      <c r="L61" s="53">
        <v>8.1009295316220928</v>
      </c>
      <c r="M61" s="53">
        <v>6.5110565012183708</v>
      </c>
      <c r="N61" s="53">
        <v>7.8431373489493028</v>
      </c>
      <c r="O61" s="53">
        <v>1.8181817482443741</v>
      </c>
      <c r="P61" s="53">
        <v>8.928571445436928</v>
      </c>
      <c r="Q61" s="53">
        <v>2.989392466910723</v>
      </c>
      <c r="R61" s="53">
        <v>2.8089888249397177</v>
      </c>
      <c r="S61" s="53">
        <v>-2.0947177024218222</v>
      </c>
      <c r="T61" s="53">
        <v>-5.3023256009438473</v>
      </c>
      <c r="U61" s="53">
        <v>8.2710551106535135E-2</v>
      </c>
      <c r="V61" s="53">
        <v>8.423679368757476</v>
      </c>
    </row>
    <row r="62" spans="4:22" ht="25.5" customHeight="1">
      <c r="D62" s="52" t="s">
        <v>35</v>
      </c>
      <c r="E62" s="53">
        <v>1.1272142126599549</v>
      </c>
      <c r="F62" s="53">
        <v>-1.4331209951699342</v>
      </c>
      <c r="G62" s="53">
        <v>-8.400646303285475</v>
      </c>
      <c r="H62" s="53">
        <v>9.1710759566055557</v>
      </c>
      <c r="I62" s="53">
        <v>2.4232632868824489</v>
      </c>
      <c r="J62" s="53">
        <v>8.9905363061229426</v>
      </c>
      <c r="K62" s="53">
        <v>8.5383501820044181</v>
      </c>
      <c r="L62" s="53">
        <v>1.1999999802190464</v>
      </c>
      <c r="M62" s="53">
        <v>8.0368905640357582</v>
      </c>
      <c r="N62" s="53">
        <v>11.463414638826542</v>
      </c>
      <c r="O62" s="53">
        <v>2.6258206509953474</v>
      </c>
      <c r="P62" s="53">
        <v>11.727078898922439</v>
      </c>
      <c r="Q62" s="53">
        <v>-0.57251907455492246</v>
      </c>
      <c r="R62" s="53">
        <v>0.47984640524638689</v>
      </c>
      <c r="S62" s="53">
        <v>-2.5787965200809171</v>
      </c>
      <c r="T62" s="53">
        <v>-2.6470588899662362</v>
      </c>
      <c r="U62" s="53">
        <v>2.0708101206389218</v>
      </c>
      <c r="V62" s="53">
        <v>4.2314942016332457</v>
      </c>
    </row>
    <row r="63" spans="4:22" ht="25.5" customHeight="1">
      <c r="D63" s="52" t="s">
        <v>36</v>
      </c>
      <c r="E63" s="53">
        <v>-2.7863776637325199</v>
      </c>
      <c r="F63" s="53">
        <v>0.63694254520823002</v>
      </c>
      <c r="G63" s="53">
        <v>-5.3797468118067515</v>
      </c>
      <c r="H63" s="53">
        <v>10.869565360393651</v>
      </c>
      <c r="I63" s="53">
        <v>2.2624434005611205</v>
      </c>
      <c r="J63" s="53">
        <v>5.3097344252551748</v>
      </c>
      <c r="K63" s="53">
        <v>5.0420168847669533</v>
      </c>
      <c r="L63" s="53">
        <v>5.0666666830508689</v>
      </c>
      <c r="M63" s="53">
        <v>10.025380591380051</v>
      </c>
      <c r="N63" s="53">
        <v>10.611303395853277</v>
      </c>
      <c r="O63" s="53">
        <v>4.5881126219535773</v>
      </c>
      <c r="P63" s="53">
        <v>5.2841475471614663</v>
      </c>
      <c r="Q63" s="53">
        <v>2.6515151446615981</v>
      </c>
      <c r="R63" s="53">
        <v>-9.2250851921049648E-2</v>
      </c>
      <c r="S63" s="53">
        <v>-2.6777470237994039</v>
      </c>
      <c r="T63" s="53">
        <v>-0.66413664707644093</v>
      </c>
      <c r="U63" s="53">
        <v>0.1827260925728158</v>
      </c>
      <c r="V63" s="53">
        <v>1.4318530716589839</v>
      </c>
    </row>
    <row r="64" spans="4:22" ht="25.5" customHeight="1">
      <c r="D64" s="52" t="s">
        <v>37</v>
      </c>
      <c r="E64" s="53">
        <v>0.4709576060591969</v>
      </c>
      <c r="F64" s="53">
        <v>2.3437499615848845</v>
      </c>
      <c r="G64" s="53">
        <v>-5.4961831180849625</v>
      </c>
      <c r="H64" s="53">
        <v>4.2003229700730005</v>
      </c>
      <c r="I64" s="53">
        <v>3.5658915331130192</v>
      </c>
      <c r="J64" s="53">
        <v>7.9341317196514716</v>
      </c>
      <c r="K64" s="53">
        <v>6.380027688443124</v>
      </c>
      <c r="L64" s="53">
        <v>7.561929673011436</v>
      </c>
      <c r="M64" s="53">
        <v>8.3636363631409907</v>
      </c>
      <c r="N64" s="53">
        <v>6.823266149630558</v>
      </c>
      <c r="O64" s="53">
        <v>3.8743456458600223</v>
      </c>
      <c r="P64" s="53">
        <v>8.9717741199960344</v>
      </c>
      <c r="Q64" s="53">
        <v>5.7354301351404846</v>
      </c>
      <c r="R64" s="53">
        <v>-1.7497812170344407</v>
      </c>
      <c r="S64" s="53">
        <v>-4.9866429059540973</v>
      </c>
      <c r="T64" s="53">
        <v>-1.6869728984886478</v>
      </c>
      <c r="U64" s="53">
        <v>1.3638120190810454</v>
      </c>
      <c r="V64" s="53">
        <v>6.2929694844262363</v>
      </c>
    </row>
    <row r="65" spans="4:22" ht="25.5" customHeight="1">
      <c r="D65" s="52" t="s">
        <v>38</v>
      </c>
      <c r="E65" s="53">
        <v>-0.15576312071127196</v>
      </c>
      <c r="F65" s="53">
        <v>-5.7722310251840714</v>
      </c>
      <c r="G65" s="53">
        <v>-3.4768211381393965</v>
      </c>
      <c r="H65" s="53">
        <v>9.605488824979469</v>
      </c>
      <c r="I65" s="53">
        <v>2.6604069609031278</v>
      </c>
      <c r="J65" s="53">
        <v>11.432926811247413</v>
      </c>
      <c r="K65" s="53">
        <v>6.5663475152823114</v>
      </c>
      <c r="L65" s="53">
        <v>0.89858782193790177</v>
      </c>
      <c r="M65" s="53">
        <v>9.4147583599542006</v>
      </c>
      <c r="N65" s="53">
        <v>9.4186046259369771</v>
      </c>
      <c r="O65" s="53">
        <v>3.5069074879205298</v>
      </c>
      <c r="P65" s="53">
        <v>10.574948652384265</v>
      </c>
      <c r="Q65" s="53">
        <v>0.64995359935606789</v>
      </c>
      <c r="R65" s="53">
        <v>-2.1217711494195601</v>
      </c>
      <c r="S65" s="53">
        <v>-2.0735155522651927</v>
      </c>
      <c r="T65" s="53">
        <v>-2.4061597651564903</v>
      </c>
      <c r="U65" s="53">
        <v>5.9832165923272118</v>
      </c>
      <c r="V65" s="53" t="s">
        <v>82</v>
      </c>
    </row>
    <row r="66" spans="4:22" ht="25.5" customHeight="1">
      <c r="D66" s="52" t="s">
        <v>39</v>
      </c>
      <c r="E66" s="53">
        <v>2.0537125066193873</v>
      </c>
      <c r="F66" s="53">
        <v>0.15479881708988508</v>
      </c>
      <c r="G66" s="53">
        <v>-4.0185471889770614</v>
      </c>
      <c r="H66" s="53">
        <v>11.272141764629673</v>
      </c>
      <c r="I66" s="53">
        <v>0.43415339357137928</v>
      </c>
      <c r="J66" s="53">
        <v>6.628242017989594</v>
      </c>
      <c r="K66" s="53">
        <v>5.40540536846148</v>
      </c>
      <c r="L66" s="53">
        <v>7.0512821316409902</v>
      </c>
      <c r="M66" s="53">
        <v>12.095808272167719</v>
      </c>
      <c r="N66" s="53">
        <v>6.4102564302691789</v>
      </c>
      <c r="O66" s="53">
        <v>2.3092369865384654</v>
      </c>
      <c r="P66" s="53">
        <v>6.9676152699438942</v>
      </c>
      <c r="Q66" s="53">
        <v>3.1192660400994221</v>
      </c>
      <c r="R66" s="53">
        <v>1.8683274728595212</v>
      </c>
      <c r="S66" s="53">
        <v>-0.52401745867609595</v>
      </c>
      <c r="T66" s="53">
        <v>-6.4091308426690752</v>
      </c>
      <c r="U66" s="53">
        <v>2.1634090571168274</v>
      </c>
      <c r="V66" s="53" t="s">
        <v>82</v>
      </c>
    </row>
    <row r="67" spans="4:22" ht="25.5" customHeight="1">
      <c r="D67" s="52" t="s">
        <v>40</v>
      </c>
      <c r="E67" s="53">
        <v>0.63091469787697196</v>
      </c>
      <c r="F67" s="53">
        <v>-0.62695912063519543</v>
      </c>
      <c r="G67" s="53">
        <v>-2.3659305602234171</v>
      </c>
      <c r="H67" s="53">
        <v>6.9466881495862776</v>
      </c>
      <c r="I67" s="53">
        <v>1.5105740499278264</v>
      </c>
      <c r="J67" s="53">
        <v>9.6726189973446619</v>
      </c>
      <c r="K67" s="53">
        <v>6.377204882598364</v>
      </c>
      <c r="L67" s="53">
        <v>5.7397959684690747</v>
      </c>
      <c r="M67" s="53">
        <v>7.9613992786895293</v>
      </c>
      <c r="N67" s="53">
        <v>5.3631284018218484</v>
      </c>
      <c r="O67" s="53">
        <v>6.3626723404490937</v>
      </c>
      <c r="P67" s="53">
        <v>8.6739780385428169</v>
      </c>
      <c r="Q67" s="53">
        <v>5.5045871720449391</v>
      </c>
      <c r="R67" s="53">
        <v>-1.1304347971410111</v>
      </c>
      <c r="S67" s="53">
        <v>-5.8047493474114304</v>
      </c>
      <c r="T67" s="53">
        <v>-1.680672242451875</v>
      </c>
      <c r="U67" s="53">
        <v>6.7285348316429738</v>
      </c>
      <c r="V67" s="53" t="s">
        <v>82</v>
      </c>
    </row>
    <row r="68" spans="4:22" ht="25.5" customHeight="1">
      <c r="D68" s="52" t="s">
        <v>41</v>
      </c>
      <c r="E68" s="53">
        <v>-1.7709562874281604</v>
      </c>
      <c r="F68" s="53">
        <v>-7.6923077442638927</v>
      </c>
      <c r="G68" s="53">
        <v>1.692708354865613</v>
      </c>
      <c r="H68" s="53">
        <v>12.548015400110501</v>
      </c>
      <c r="I68" s="53">
        <v>0.79635940095186264</v>
      </c>
      <c r="J68" s="53">
        <v>7.2234763540929281</v>
      </c>
      <c r="K68" s="53">
        <v>6.2105262942451445</v>
      </c>
      <c r="L68" s="53">
        <v>3.1714569116325864</v>
      </c>
      <c r="M68" s="53">
        <v>9.4140250034685291</v>
      </c>
      <c r="N68" s="53">
        <v>6.0579455653332559</v>
      </c>
      <c r="O68" s="53">
        <v>4.6357615752324</v>
      </c>
      <c r="P68" s="53">
        <v>7.5158228104864389</v>
      </c>
      <c r="Q68" s="53">
        <v>2.1339219386086183</v>
      </c>
      <c r="R68" s="53">
        <v>-0.79250716499911222</v>
      </c>
      <c r="S68" s="53">
        <v>-3.9215686450554399</v>
      </c>
      <c r="T68" s="53">
        <v>-3.1746032083143416</v>
      </c>
      <c r="U68" s="53">
        <v>7.4842806720611499</v>
      </c>
      <c r="V68" s="53" t="s">
        <v>82</v>
      </c>
    </row>
    <row r="69" spans="4:22" ht="37">
      <c r="D69" s="58" t="s">
        <v>77</v>
      </c>
      <c r="E69" s="59">
        <v>0.79845461513352589</v>
      </c>
      <c r="F69" s="59">
        <v>-1.1370895670918757</v>
      </c>
      <c r="G69" s="59">
        <v>-4.5489790676012447</v>
      </c>
      <c r="H69" s="59">
        <v>7.5006769661571049</v>
      </c>
      <c r="I69" s="59">
        <v>2.1536524001512403</v>
      </c>
      <c r="J69" s="59">
        <v>7.6809271159231862</v>
      </c>
      <c r="K69" s="59">
        <v>6.8353560715129325</v>
      </c>
      <c r="L69" s="59">
        <v>5.251312831568411</v>
      </c>
      <c r="M69" s="59">
        <v>8.1152632019875668</v>
      </c>
      <c r="N69" s="59">
        <v>8.6362780132803749</v>
      </c>
      <c r="O69" s="59">
        <v>4.0398786270163356</v>
      </c>
      <c r="P69" s="59">
        <v>8.9242563092559948</v>
      </c>
      <c r="Q69" s="59">
        <v>1.8665850660750438</v>
      </c>
      <c r="R69" s="59">
        <v>1.284169450330741</v>
      </c>
      <c r="S69" s="59">
        <v>-2.5506042995749323</v>
      </c>
      <c r="T69" s="59">
        <v>-3.0814882461979165</v>
      </c>
      <c r="U69" s="59">
        <v>1.9238123141100072</v>
      </c>
      <c r="V69" s="59">
        <v>5.1533872465859387</v>
      </c>
    </row>
    <row r="70" spans="4:22" ht="25.5" customHeight="1"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56"/>
      <c r="Q70" s="57"/>
      <c r="R70" s="57"/>
      <c r="S70" s="57"/>
      <c r="T70" s="57"/>
      <c r="U70" s="57"/>
    </row>
    <row r="71" spans="4:22" ht="25.5" customHeight="1">
      <c r="D71" s="123" t="s">
        <v>45</v>
      </c>
      <c r="E71" s="123"/>
      <c r="F71" s="123"/>
      <c r="G71" s="123"/>
      <c r="H71" s="123"/>
      <c r="I71" s="123"/>
      <c r="J71" s="123"/>
      <c r="K71" s="123"/>
      <c r="L71" s="123"/>
      <c r="M71" s="123"/>
      <c r="N71" s="123"/>
      <c r="O71" s="123"/>
      <c r="P71" s="123"/>
      <c r="Q71" s="123"/>
      <c r="R71" s="123"/>
      <c r="S71" s="123"/>
      <c r="T71" s="123"/>
      <c r="U71" s="123"/>
      <c r="V71" s="123"/>
    </row>
    <row r="72" spans="4:22" ht="25.5" customHeight="1">
      <c r="D72" s="122" t="s">
        <v>0</v>
      </c>
      <c r="E72" s="122"/>
      <c r="F72" s="122"/>
      <c r="G72" s="122"/>
      <c r="H72" s="122"/>
      <c r="I72" s="122"/>
      <c r="J72" s="122"/>
      <c r="K72" s="122"/>
      <c r="L72" s="122"/>
      <c r="M72" s="122"/>
      <c r="N72" s="122"/>
      <c r="O72" s="122"/>
      <c r="P72" s="122"/>
      <c r="Q72" s="122"/>
      <c r="R72" s="122"/>
      <c r="S72" s="122"/>
      <c r="T72" s="122"/>
      <c r="U72" s="122"/>
      <c r="V72" s="122"/>
    </row>
    <row r="73" spans="4:22" ht="25.5" customHeight="1">
      <c r="D73" s="50"/>
      <c r="E73" s="51">
        <v>2001</v>
      </c>
      <c r="F73" s="51">
        <v>2002</v>
      </c>
      <c r="G73" s="51">
        <v>2003</v>
      </c>
      <c r="H73" s="51">
        <v>2004</v>
      </c>
      <c r="I73" s="51">
        <v>2005</v>
      </c>
      <c r="J73" s="51">
        <v>2006</v>
      </c>
      <c r="K73" s="51">
        <v>2007</v>
      </c>
      <c r="L73" s="51">
        <v>2008</v>
      </c>
      <c r="M73" s="51">
        <v>2009</v>
      </c>
      <c r="N73" s="51">
        <v>2010</v>
      </c>
      <c r="O73" s="51">
        <v>2011</v>
      </c>
      <c r="P73" s="51">
        <v>2012</v>
      </c>
      <c r="Q73" s="51">
        <v>2013</v>
      </c>
      <c r="R73" s="51">
        <v>2014</v>
      </c>
      <c r="S73" s="51">
        <v>2015</v>
      </c>
      <c r="T73" s="51">
        <v>2016</v>
      </c>
      <c r="U73" s="51">
        <v>2017</v>
      </c>
      <c r="V73" s="51">
        <v>2018</v>
      </c>
    </row>
    <row r="74" spans="4:22" ht="25.5" customHeight="1">
      <c r="D74" s="52" t="s">
        <v>30</v>
      </c>
      <c r="E74" s="53">
        <v>7.9999998813919948</v>
      </c>
      <c r="F74" s="53">
        <v>0.37037034567490856</v>
      </c>
      <c r="G74" s="53">
        <v>-1.1070109965700459</v>
      </c>
      <c r="H74" s="53">
        <v>1.865671714038486</v>
      </c>
      <c r="I74" s="53">
        <v>4.0293039497323102</v>
      </c>
      <c r="J74" s="53">
        <v>8.2746478912629087</v>
      </c>
      <c r="K74" s="53">
        <v>6.5040649482530188</v>
      </c>
      <c r="L74" s="53">
        <v>15.419847437840684</v>
      </c>
      <c r="M74" s="53">
        <v>-4.7619047218820931</v>
      </c>
      <c r="N74" s="53">
        <v>2.2222222189537177</v>
      </c>
      <c r="O74" s="53">
        <v>9.7826086096334475</v>
      </c>
      <c r="P74" s="53">
        <v>1.4851485466443215</v>
      </c>
      <c r="Q74" s="53">
        <v>5.2439024743033746</v>
      </c>
      <c r="R74" s="53">
        <v>3.0127461534445121</v>
      </c>
      <c r="S74" s="53">
        <v>-0.67491559052285099</v>
      </c>
      <c r="T74" s="53">
        <v>-12.910532248758544</v>
      </c>
      <c r="U74" s="53">
        <v>-0.82918598269813293</v>
      </c>
      <c r="V74" s="53">
        <v>0.25790491374177993</v>
      </c>
    </row>
    <row r="75" spans="4:22" ht="25.5" customHeight="1">
      <c r="D75" s="52" t="s">
        <v>31</v>
      </c>
      <c r="E75" s="53">
        <v>-0.91407691411288239</v>
      </c>
      <c r="F75" s="53">
        <v>-3.6900368506209036</v>
      </c>
      <c r="G75" s="53">
        <v>5.7471264577685144</v>
      </c>
      <c r="H75" s="53">
        <v>-5.797101443714558</v>
      </c>
      <c r="I75" s="53">
        <v>0</v>
      </c>
      <c r="J75" s="53">
        <v>6.1538461475798778</v>
      </c>
      <c r="K75" s="53">
        <v>3.4420289462340659</v>
      </c>
      <c r="L75" s="53">
        <v>12.434325841425164</v>
      </c>
      <c r="M75" s="53">
        <v>-6.8535825858633936</v>
      </c>
      <c r="N75" s="53">
        <v>11.204013332321217</v>
      </c>
      <c r="O75" s="53">
        <v>14.135338355922444</v>
      </c>
      <c r="P75" s="53">
        <v>-3.1620552637238619</v>
      </c>
      <c r="Q75" s="53">
        <v>0.40816323766597051</v>
      </c>
      <c r="R75" s="53">
        <v>7.181571761858585</v>
      </c>
      <c r="S75" s="53">
        <v>-7.4589128048679783</v>
      </c>
      <c r="T75" s="53">
        <v>-11.475409795747115</v>
      </c>
      <c r="U75" s="53">
        <v>3.642338818038704</v>
      </c>
      <c r="V75" s="53">
        <v>-4.6402826772036665</v>
      </c>
    </row>
    <row r="76" spans="4:22" ht="25.5" customHeight="1">
      <c r="D76" s="52" t="s">
        <v>32</v>
      </c>
      <c r="E76" s="53">
        <v>7.130434862363999</v>
      </c>
      <c r="F76" s="53">
        <v>-4.058441630166076</v>
      </c>
      <c r="G76" s="53">
        <v>-5.2453468803241643</v>
      </c>
      <c r="H76" s="53">
        <v>6.964285820658489</v>
      </c>
      <c r="I76" s="53">
        <v>0.66777958785844138</v>
      </c>
      <c r="J76" s="53">
        <v>0.99502498483947655</v>
      </c>
      <c r="K76" s="53">
        <v>10.016420203631892</v>
      </c>
      <c r="L76" s="53">
        <v>12.089552384598345</v>
      </c>
      <c r="M76" s="53">
        <v>-8.2556591264292045</v>
      </c>
      <c r="N76" s="53">
        <v>15.674891008726789</v>
      </c>
      <c r="O76" s="53">
        <v>5.6461731728169928</v>
      </c>
      <c r="P76" s="53">
        <v>4.2755345341176643</v>
      </c>
      <c r="Q76" s="53">
        <v>5.8086560059492642</v>
      </c>
      <c r="R76" s="53">
        <v>-7.3196986783185309</v>
      </c>
      <c r="S76" s="53">
        <v>-1.1614401086897597</v>
      </c>
      <c r="T76" s="53">
        <v>-15.276145679927522</v>
      </c>
      <c r="U76" s="53">
        <v>11.628543521036306</v>
      </c>
      <c r="V76" s="53">
        <v>-0.71783418473648775</v>
      </c>
    </row>
    <row r="77" spans="4:22" ht="25.5" customHeight="1">
      <c r="D77" s="52" t="s">
        <v>33</v>
      </c>
      <c r="E77" s="53">
        <v>-3.3280506575654067</v>
      </c>
      <c r="F77" s="53">
        <v>-1.3114754946471407</v>
      </c>
      <c r="G77" s="53">
        <v>-0.16611294570645363</v>
      </c>
      <c r="H77" s="53">
        <v>-0.16638933994036487</v>
      </c>
      <c r="I77" s="53">
        <v>14.83333339746169</v>
      </c>
      <c r="J77" s="53">
        <v>-3.1930334731747778</v>
      </c>
      <c r="K77" s="53">
        <v>4.1979010870850875</v>
      </c>
      <c r="L77" s="53">
        <v>19.712230265595565</v>
      </c>
      <c r="M77" s="53">
        <v>-9.6153846031458166</v>
      </c>
      <c r="N77" s="53">
        <v>16.622340287703729</v>
      </c>
      <c r="O77" s="53">
        <v>1.4823261340500604</v>
      </c>
      <c r="P77" s="53">
        <v>-1.3483145168983635</v>
      </c>
      <c r="Q77" s="53">
        <v>10.25056938678841</v>
      </c>
      <c r="R77" s="53">
        <v>-5.1652892396978007</v>
      </c>
      <c r="S77" s="53">
        <v>-7.516339827811958</v>
      </c>
      <c r="T77" s="53">
        <v>-9.8939930148434936</v>
      </c>
      <c r="U77" s="53">
        <v>10.839654064817239</v>
      </c>
      <c r="V77" s="53">
        <v>-8.2437845727702737</v>
      </c>
    </row>
    <row r="78" spans="4:22" ht="25.5" customHeight="1">
      <c r="D78" s="52" t="s">
        <v>34</v>
      </c>
      <c r="E78" s="53">
        <v>3.4659820692512611</v>
      </c>
      <c r="F78" s="53">
        <v>-6.5756823356748928</v>
      </c>
      <c r="G78" s="53">
        <v>-11.420982808563885</v>
      </c>
      <c r="H78" s="53">
        <v>23.088455820197385</v>
      </c>
      <c r="I78" s="53">
        <v>-6.0901339614232608</v>
      </c>
      <c r="J78" s="53">
        <v>9.3385213216793606</v>
      </c>
      <c r="K78" s="53">
        <v>16.132858893963252</v>
      </c>
      <c r="L78" s="53">
        <v>3.7793666635897338</v>
      </c>
      <c r="M78" s="53">
        <v>-10.728346470645256</v>
      </c>
      <c r="N78" s="53">
        <v>11.907387014922154</v>
      </c>
      <c r="O78" s="53">
        <v>5.5172414282398607</v>
      </c>
      <c r="P78" s="53">
        <v>4.014939236859183</v>
      </c>
      <c r="Q78" s="53">
        <v>0.9874327044000264</v>
      </c>
      <c r="R78" s="53">
        <v>2.0444444960713293</v>
      </c>
      <c r="S78" s="53">
        <v>-7.8397212799082405</v>
      </c>
      <c r="T78" s="53">
        <v>-13.610585999421643</v>
      </c>
      <c r="U78" s="53">
        <v>5.1156171012677554</v>
      </c>
      <c r="V78" s="53">
        <v>-3.6803257249733212</v>
      </c>
    </row>
    <row r="79" spans="4:22" ht="25.5" customHeight="1">
      <c r="D79" s="52" t="s">
        <v>35</v>
      </c>
      <c r="E79" s="53">
        <v>0.82191789843986118</v>
      </c>
      <c r="F79" s="53">
        <v>-7.2010870450819331</v>
      </c>
      <c r="G79" s="53">
        <v>-4.6852122964121339</v>
      </c>
      <c r="H79" s="53">
        <v>14.132104488169194</v>
      </c>
      <c r="I79" s="53">
        <v>1.3458950725582453</v>
      </c>
      <c r="J79" s="53">
        <v>-2.6560425986561165</v>
      </c>
      <c r="K79" s="53">
        <v>16.371077830421999</v>
      </c>
      <c r="L79" s="53">
        <v>10.316529947759578</v>
      </c>
      <c r="M79" s="53">
        <v>-1.0626992968927551</v>
      </c>
      <c r="N79" s="53">
        <v>4.2964553634298186</v>
      </c>
      <c r="O79" s="53">
        <v>11.328527301223957</v>
      </c>
      <c r="P79" s="53">
        <v>0.55504168911224561</v>
      </c>
      <c r="Q79" s="53">
        <v>-3.1278748695888203</v>
      </c>
      <c r="R79" s="53">
        <v>-2.4691358372340044</v>
      </c>
      <c r="S79" s="53">
        <v>-4.5764362246163648</v>
      </c>
      <c r="T79" s="53">
        <v>-3.8775509767426053</v>
      </c>
      <c r="U79" s="53">
        <v>4.2293103108262287</v>
      </c>
      <c r="V79" s="53">
        <v>-4.4331839215618452</v>
      </c>
    </row>
    <row r="80" spans="4:22" ht="25.5" customHeight="1">
      <c r="D80" s="52" t="s">
        <v>36</v>
      </c>
      <c r="E80" s="53">
        <v>-6.171108027511707</v>
      </c>
      <c r="F80" s="53">
        <v>5.6801196787139796</v>
      </c>
      <c r="G80" s="53">
        <v>-6.3649222268453043</v>
      </c>
      <c r="H80" s="53">
        <v>8.0060422380774163</v>
      </c>
      <c r="I80" s="53">
        <v>7.1328671017947265</v>
      </c>
      <c r="J80" s="53">
        <v>-4.9608354564370956</v>
      </c>
      <c r="K80" s="53">
        <v>10.302197840163107</v>
      </c>
      <c r="L80" s="53">
        <v>8.3437110497689879</v>
      </c>
      <c r="M80" s="53">
        <v>-2.1839080214922757</v>
      </c>
      <c r="N80" s="53">
        <v>12.80846064492993</v>
      </c>
      <c r="O80" s="53">
        <v>1.3541666858564394</v>
      </c>
      <c r="P80" s="53">
        <v>5.6526207056117439</v>
      </c>
      <c r="Q80" s="53">
        <v>6.0311284128864662</v>
      </c>
      <c r="R80" s="53">
        <v>-4.1284403816795763</v>
      </c>
      <c r="S80" s="53">
        <v>-8.1339712545303371</v>
      </c>
      <c r="T80" s="53">
        <v>-14.062500046538084</v>
      </c>
      <c r="U80" s="53">
        <v>15.014903525221923</v>
      </c>
      <c r="V80" s="53">
        <v>-8.36678957454704</v>
      </c>
    </row>
    <row r="81" spans="4:22" ht="25.5" customHeight="1">
      <c r="D81" s="52" t="s">
        <v>37</v>
      </c>
      <c r="E81" s="53">
        <v>3.5928144491000014</v>
      </c>
      <c r="F81" s="53">
        <v>2.1676300648802105</v>
      </c>
      <c r="G81" s="53">
        <v>-6.647807639177838</v>
      </c>
      <c r="H81" s="53">
        <v>-1.0606061495853969</v>
      </c>
      <c r="I81" s="53">
        <v>10.566615728496354</v>
      </c>
      <c r="J81" s="53">
        <v>1.3850414577965209</v>
      </c>
      <c r="K81" s="53">
        <v>12.841530068084284</v>
      </c>
      <c r="L81" s="53">
        <v>4.358353604956644</v>
      </c>
      <c r="M81" s="53">
        <v>-5.6844548636994503</v>
      </c>
      <c r="N81" s="53">
        <v>13.03813042696631</v>
      </c>
      <c r="O81" s="53">
        <v>0.8705114825151794</v>
      </c>
      <c r="P81" s="53">
        <v>8.4142394862674266</v>
      </c>
      <c r="Q81" s="53">
        <v>3.6815920022650994</v>
      </c>
      <c r="R81" s="53">
        <v>-0.76775436875102798</v>
      </c>
      <c r="S81" s="53">
        <v>-13.733075442730902</v>
      </c>
      <c r="T81" s="53">
        <v>-10.538116603640724</v>
      </c>
      <c r="U81" s="53">
        <v>9.389390871108926</v>
      </c>
      <c r="V81" s="53">
        <v>2.886662792895045</v>
      </c>
    </row>
    <row r="82" spans="4:22" ht="25.5" customHeight="1">
      <c r="D82" s="52" t="s">
        <v>38</v>
      </c>
      <c r="E82" s="53">
        <v>-0.16528924520401445</v>
      </c>
      <c r="F82" s="53">
        <v>0.49668870862955572</v>
      </c>
      <c r="G82" s="53">
        <v>-3.2948928720048065</v>
      </c>
      <c r="H82" s="53">
        <v>4.0885861185637751</v>
      </c>
      <c r="I82" s="53">
        <v>11.456628396775415</v>
      </c>
      <c r="J82" s="53">
        <v>2.643171784930809</v>
      </c>
      <c r="K82" s="53">
        <v>7.0100142933639198</v>
      </c>
      <c r="L82" s="53">
        <v>9.358288855227137</v>
      </c>
      <c r="M82" s="53">
        <v>-6.6014670661007528</v>
      </c>
      <c r="N82" s="53">
        <v>12.827225247731011</v>
      </c>
      <c r="O82" s="53">
        <v>0.69605563742254351</v>
      </c>
      <c r="P82" s="53">
        <v>5.2995391809082415</v>
      </c>
      <c r="Q82" s="53">
        <v>0.43763673207821707</v>
      </c>
      <c r="R82" s="53">
        <v>0</v>
      </c>
      <c r="S82" s="53">
        <v>-12.854030448561804</v>
      </c>
      <c r="T82" s="53">
        <v>-10.250000102259694</v>
      </c>
      <c r="U82" s="53">
        <v>12.527560567200457</v>
      </c>
      <c r="V82" s="53" t="s">
        <v>82</v>
      </c>
    </row>
    <row r="83" spans="4:22" ht="25.5" customHeight="1">
      <c r="D83" s="52" t="s">
        <v>39</v>
      </c>
      <c r="E83" s="53">
        <v>7.1202531900096178</v>
      </c>
      <c r="F83" s="53">
        <v>0.59084191003666575</v>
      </c>
      <c r="G83" s="53">
        <v>-1.9089574434240864</v>
      </c>
      <c r="H83" s="53">
        <v>-1.3473052995128021</v>
      </c>
      <c r="I83" s="53">
        <v>9.2564491834471241</v>
      </c>
      <c r="J83" s="53">
        <v>-1.5277778214942028</v>
      </c>
      <c r="K83" s="53">
        <v>15.23272216556364</v>
      </c>
      <c r="L83" s="53">
        <v>0.24479802511561122</v>
      </c>
      <c r="M83" s="53">
        <v>3.9072039030990213</v>
      </c>
      <c r="N83" s="53">
        <v>9.9882490696968205</v>
      </c>
      <c r="O83" s="53">
        <v>-2.2435897069639776</v>
      </c>
      <c r="P83" s="53">
        <v>4.5901639735114408</v>
      </c>
      <c r="Q83" s="53">
        <v>3.6572622523976195</v>
      </c>
      <c r="R83" s="53">
        <v>0.60483866899896377</v>
      </c>
      <c r="S83" s="53">
        <v>-10.521042123614865</v>
      </c>
      <c r="T83" s="53">
        <v>-12.206046933407155</v>
      </c>
      <c r="U83" s="53">
        <v>4.7759408729394881</v>
      </c>
      <c r="V83" s="53" t="s">
        <v>82</v>
      </c>
    </row>
    <row r="84" spans="4:22" ht="25.5" customHeight="1">
      <c r="D84" s="52" t="s">
        <v>40</v>
      </c>
      <c r="E84" s="53">
        <v>1.2465373120168488</v>
      </c>
      <c r="F84" s="53">
        <v>0.41039668947735475</v>
      </c>
      <c r="G84" s="53">
        <v>-2.8610353767405061</v>
      </c>
      <c r="H84" s="53">
        <v>0.1402524450438758</v>
      </c>
      <c r="I84" s="53">
        <v>8.5434173900048158</v>
      </c>
      <c r="J84" s="53">
        <v>6.9677418788863354</v>
      </c>
      <c r="K84" s="53">
        <v>12.303980776531231</v>
      </c>
      <c r="L84" s="53">
        <v>-8.8077335974049316</v>
      </c>
      <c r="M84" s="53">
        <v>4.9469963826867414</v>
      </c>
      <c r="N84" s="53">
        <v>9.2031426370559277</v>
      </c>
      <c r="O84" s="53">
        <v>0.41109966393424457</v>
      </c>
      <c r="P84" s="53">
        <v>6.5506652952880495</v>
      </c>
      <c r="Q84" s="53">
        <v>6.1479346723307016</v>
      </c>
      <c r="R84" s="53">
        <v>1.8099547255457482</v>
      </c>
      <c r="S84" s="53">
        <v>-15.555555551371846</v>
      </c>
      <c r="T84" s="53">
        <v>-9.7894736982914168</v>
      </c>
      <c r="U84" s="53">
        <v>8.8710291017117129</v>
      </c>
      <c r="V84" s="53" t="s">
        <v>82</v>
      </c>
    </row>
    <row r="85" spans="4:22" ht="25.5" customHeight="1">
      <c r="D85" s="52" t="s">
        <v>41</v>
      </c>
      <c r="E85" s="53">
        <v>1.0370370463341771</v>
      </c>
      <c r="F85" s="53">
        <v>-1.0997067490801427</v>
      </c>
      <c r="G85" s="53">
        <v>0.74128987336752328</v>
      </c>
      <c r="H85" s="53">
        <v>4.8565121275187639</v>
      </c>
      <c r="I85" s="53">
        <v>8.1403508529425785</v>
      </c>
      <c r="J85" s="53">
        <v>1.9467878078001988</v>
      </c>
      <c r="K85" s="53">
        <v>9.675366037316957</v>
      </c>
      <c r="L85" s="53">
        <v>-6.500290186282653</v>
      </c>
      <c r="M85" s="53">
        <v>6.0831781367518767</v>
      </c>
      <c r="N85" s="53">
        <v>9.7717963998128266</v>
      </c>
      <c r="O85" s="53">
        <v>0.74626866303544315</v>
      </c>
      <c r="P85" s="53">
        <v>3.8095237775056523</v>
      </c>
      <c r="Q85" s="53">
        <v>3.0581039867594306</v>
      </c>
      <c r="R85" s="53">
        <v>-3.3630069078821268</v>
      </c>
      <c r="S85" s="53">
        <v>-9.6724667352355969</v>
      </c>
      <c r="T85" s="53">
        <v>-8.7818696982436268</v>
      </c>
      <c r="U85" s="53">
        <v>6.9133024957620082</v>
      </c>
      <c r="V85" s="53" t="s">
        <v>82</v>
      </c>
    </row>
    <row r="86" spans="4:22" ht="37">
      <c r="D86" s="58" t="s">
        <v>77</v>
      </c>
      <c r="E86" s="59">
        <v>1.5972550934503893</v>
      </c>
      <c r="F86" s="59">
        <v>-1.2693606751217779</v>
      </c>
      <c r="G86" s="59">
        <v>-3.0903514913322661</v>
      </c>
      <c r="H86" s="59">
        <v>4.7468354606182483</v>
      </c>
      <c r="I86" s="59">
        <v>5.8447594719344353</v>
      </c>
      <c r="J86" s="59">
        <v>1.9541112920248294</v>
      </c>
      <c r="K86" s="59">
        <v>10.595456024166626</v>
      </c>
      <c r="L86" s="59">
        <v>4.8291305995017186</v>
      </c>
      <c r="M86" s="59">
        <v>-2.7027027274246329</v>
      </c>
      <c r="N86" s="59">
        <v>10.605192818529364</v>
      </c>
      <c r="O86" s="59">
        <v>3.5729697148349837</v>
      </c>
      <c r="P86" s="59">
        <v>3.4830430932345502</v>
      </c>
      <c r="Q86" s="59">
        <v>3.4302278678558729</v>
      </c>
      <c r="R86" s="59">
        <v>-1.0665628840401009</v>
      </c>
      <c r="S86" s="59">
        <v>-8.6166194423847102</v>
      </c>
      <c r="T86" s="59">
        <v>-10.867131663946028</v>
      </c>
      <c r="U86" s="59">
        <v>7.5751942341252709</v>
      </c>
      <c r="V86" s="59">
        <v>-3.4730669308765338</v>
      </c>
    </row>
    <row r="87" spans="4:22" ht="25.5" customHeight="1"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56"/>
      <c r="Q87" s="57"/>
      <c r="R87" s="57"/>
      <c r="S87" s="57"/>
      <c r="T87" s="57"/>
      <c r="U87" s="57"/>
    </row>
    <row r="88" spans="4:22" ht="25.5" customHeight="1">
      <c r="D88" s="123" t="s">
        <v>46</v>
      </c>
      <c r="E88" s="123"/>
      <c r="F88" s="123"/>
      <c r="G88" s="123"/>
      <c r="H88" s="123"/>
      <c r="I88" s="123"/>
      <c r="J88" s="123"/>
      <c r="K88" s="123"/>
      <c r="L88" s="123"/>
      <c r="M88" s="123"/>
      <c r="N88" s="123"/>
      <c r="O88" s="123"/>
      <c r="P88" s="123"/>
      <c r="Q88" s="123"/>
      <c r="R88" s="123"/>
      <c r="S88" s="123"/>
      <c r="T88" s="123"/>
      <c r="U88" s="123"/>
      <c r="V88" s="123"/>
    </row>
    <row r="89" spans="4:22" ht="25.5" customHeight="1">
      <c r="D89" s="122" t="s">
        <v>0</v>
      </c>
      <c r="E89" s="122"/>
      <c r="F89" s="122"/>
      <c r="G89" s="122"/>
      <c r="H89" s="122"/>
      <c r="I89" s="122"/>
      <c r="J89" s="122"/>
      <c r="K89" s="122"/>
      <c r="L89" s="122"/>
      <c r="M89" s="122"/>
      <c r="N89" s="122"/>
      <c r="O89" s="122"/>
      <c r="P89" s="122"/>
      <c r="Q89" s="122"/>
      <c r="R89" s="122"/>
      <c r="S89" s="122"/>
      <c r="T89" s="122"/>
      <c r="U89" s="122"/>
      <c r="V89" s="122"/>
    </row>
    <row r="90" spans="4:22" ht="25.5" customHeight="1">
      <c r="D90" s="50"/>
      <c r="E90" s="51">
        <v>2001</v>
      </c>
      <c r="F90" s="51">
        <v>2002</v>
      </c>
      <c r="G90" s="51">
        <v>2003</v>
      </c>
      <c r="H90" s="51">
        <v>2004</v>
      </c>
      <c r="I90" s="51">
        <v>2005</v>
      </c>
      <c r="J90" s="51">
        <v>2006</v>
      </c>
      <c r="K90" s="51">
        <v>2007</v>
      </c>
      <c r="L90" s="51">
        <v>2008</v>
      </c>
      <c r="M90" s="51">
        <v>2009</v>
      </c>
      <c r="N90" s="51">
        <v>2010</v>
      </c>
      <c r="O90" s="51">
        <v>2011</v>
      </c>
      <c r="P90" s="51">
        <v>2012</v>
      </c>
      <c r="Q90" s="51">
        <v>2013</v>
      </c>
      <c r="R90" s="51">
        <v>2014</v>
      </c>
      <c r="S90" s="51">
        <v>2015</v>
      </c>
      <c r="T90" s="51">
        <v>2016</v>
      </c>
      <c r="U90" s="51">
        <v>2017</v>
      </c>
      <c r="V90" s="51">
        <v>2018</v>
      </c>
    </row>
    <row r="91" spans="4:22" ht="25.5" customHeight="1">
      <c r="D91" s="52" t="s">
        <v>30</v>
      </c>
      <c r="E91" s="53">
        <v>11.186440839948775</v>
      </c>
      <c r="F91" s="53">
        <v>0.91463412542098776</v>
      </c>
      <c r="G91" s="53">
        <v>-10.876133041878111</v>
      </c>
      <c r="H91" s="53">
        <v>18.983050708615345</v>
      </c>
      <c r="I91" s="53">
        <v>19.658119597544864</v>
      </c>
      <c r="J91" s="53">
        <v>12.619047839981823</v>
      </c>
      <c r="K91" s="53">
        <v>23.890063323817913</v>
      </c>
      <c r="L91" s="53">
        <v>16.040955565856674</v>
      </c>
      <c r="M91" s="53">
        <v>6.176470636909781</v>
      </c>
      <c r="N91" s="53">
        <v>17.728531925037672</v>
      </c>
      <c r="O91" s="53">
        <v>19.17647050363389</v>
      </c>
      <c r="P91" s="53">
        <v>13.129318856502593</v>
      </c>
      <c r="Q91" s="53">
        <v>5.7591623913372691</v>
      </c>
      <c r="R91" s="53">
        <v>5.7755775638845597</v>
      </c>
      <c r="S91" s="53">
        <v>-3.3541342162521359</v>
      </c>
      <c r="T91" s="53">
        <v>-24.697336520305491</v>
      </c>
      <c r="U91" s="53">
        <v>3.9537349082766182</v>
      </c>
      <c r="V91" s="53">
        <v>5.2095045557290831</v>
      </c>
    </row>
    <row r="92" spans="4:22" ht="25.5" customHeight="1">
      <c r="D92" s="52" t="s">
        <v>31</v>
      </c>
      <c r="E92" s="53">
        <v>-0.70422519936933492</v>
      </c>
      <c r="F92" s="53">
        <v>-1.0638297648901673</v>
      </c>
      <c r="G92" s="53">
        <v>-2.1505375887546418</v>
      </c>
      <c r="H92" s="53">
        <v>16.48351655980893</v>
      </c>
      <c r="I92" s="53">
        <v>16.666666542496511</v>
      </c>
      <c r="J92" s="53">
        <v>9.4339622761998143</v>
      </c>
      <c r="K92" s="53">
        <v>19.211822540803691</v>
      </c>
      <c r="L92" s="53">
        <v>22.107438218294838</v>
      </c>
      <c r="M92" s="53">
        <v>-2.0304570084613172</v>
      </c>
      <c r="N92" s="53">
        <v>22.107081267723828</v>
      </c>
      <c r="O92" s="53">
        <v>20.367750963655197</v>
      </c>
      <c r="P92" s="53">
        <v>13.513513562421252</v>
      </c>
      <c r="Q92" s="53">
        <v>-0.93167699921113956</v>
      </c>
      <c r="R92" s="53">
        <v>10.449320863088008</v>
      </c>
      <c r="S92" s="53">
        <v>-10.690633936662808</v>
      </c>
      <c r="T92" s="53">
        <v>-10.27542368122476</v>
      </c>
      <c r="U92" s="53">
        <v>-5.9543345558652927</v>
      </c>
      <c r="V92" s="53">
        <v>3.6128478561498145</v>
      </c>
    </row>
    <row r="93" spans="4:22" ht="25.5" customHeight="1">
      <c r="D93" s="52" t="s">
        <v>32</v>
      </c>
      <c r="E93" s="53">
        <v>10.63122927510458</v>
      </c>
      <c r="F93" s="53">
        <v>-3.9039039391565056</v>
      </c>
      <c r="G93" s="53">
        <v>-15.937500035861408</v>
      </c>
      <c r="H93" s="53">
        <v>36.43122675106585</v>
      </c>
      <c r="I93" s="53">
        <v>17.711171838024399</v>
      </c>
      <c r="J93" s="53">
        <v>10.87962957377222</v>
      </c>
      <c r="K93" s="53">
        <v>17.745302663390937</v>
      </c>
      <c r="L93" s="53">
        <v>14.36170203604965</v>
      </c>
      <c r="M93" s="53">
        <v>-0.93023253934679806</v>
      </c>
      <c r="N93" s="53">
        <v>25.352112715221288</v>
      </c>
      <c r="O93" s="53">
        <v>11.235955119323005</v>
      </c>
      <c r="P93" s="53">
        <v>20.875420830208967</v>
      </c>
      <c r="Q93" s="53">
        <v>-0.83565457863682413</v>
      </c>
      <c r="R93" s="53">
        <v>3.8389513039032153</v>
      </c>
      <c r="S93" s="53">
        <v>-6.7628493786343835</v>
      </c>
      <c r="T93" s="53">
        <v>-13.829787243792612</v>
      </c>
      <c r="U93" s="53">
        <v>10.479392791570842</v>
      </c>
      <c r="V93" s="53">
        <v>-3.1800285238483994</v>
      </c>
    </row>
    <row r="94" spans="4:22" ht="25.5" customHeight="1">
      <c r="D94" s="52" t="s">
        <v>33</v>
      </c>
      <c r="E94" s="53">
        <v>3.1249999357322533</v>
      </c>
      <c r="F94" s="53">
        <v>8.4175083825922759</v>
      </c>
      <c r="G94" s="53">
        <v>-16.149068128757417</v>
      </c>
      <c r="H94" s="53">
        <v>32.962962971087691</v>
      </c>
      <c r="I94" s="53">
        <v>23.955431777852887</v>
      </c>
      <c r="J94" s="53">
        <v>2.921348072336194</v>
      </c>
      <c r="K94" s="53">
        <v>13.100436938735927</v>
      </c>
      <c r="L94" s="53">
        <v>27.799227642062707</v>
      </c>
      <c r="M94" s="53">
        <v>-9.9697884904448308</v>
      </c>
      <c r="N94" s="53">
        <v>22.483221529867279</v>
      </c>
      <c r="O94" s="53">
        <v>19.315068399788892</v>
      </c>
      <c r="P94" s="53">
        <v>12.39954077117822</v>
      </c>
      <c r="Q94" s="53">
        <v>9.0909091019090162</v>
      </c>
      <c r="R94" s="53">
        <v>2.5280899452794214</v>
      </c>
      <c r="S94" s="53">
        <v>-15.342465746015</v>
      </c>
      <c r="T94" s="53">
        <v>-10.140237402588481</v>
      </c>
      <c r="U94" s="53">
        <v>-0.10651267079536675</v>
      </c>
      <c r="V94" s="53">
        <v>5.540515157248227</v>
      </c>
    </row>
    <row r="95" spans="4:22" ht="25.5" customHeight="1">
      <c r="D95" s="52" t="s">
        <v>34</v>
      </c>
      <c r="E95" s="53">
        <v>0.28735642943598094</v>
      </c>
      <c r="F95" s="53">
        <v>1.71919767077926</v>
      </c>
      <c r="G95" s="53">
        <v>-10.704225348352846</v>
      </c>
      <c r="H95" s="53">
        <v>35.015772876556554</v>
      </c>
      <c r="I95" s="53">
        <v>18.457943902600448</v>
      </c>
      <c r="J95" s="53">
        <v>15.187376795885864</v>
      </c>
      <c r="K95" s="53">
        <v>10.445205321070429</v>
      </c>
      <c r="L95" s="53">
        <v>16.12403117176131</v>
      </c>
      <c r="M95" s="53">
        <v>-6.1415221074999522</v>
      </c>
      <c r="N95" s="53">
        <v>19.63015656981668</v>
      </c>
      <c r="O95" s="53">
        <v>20.332936963205039</v>
      </c>
      <c r="P95" s="53">
        <v>9.2885375061481525</v>
      </c>
      <c r="Q95" s="53">
        <v>6.3291139335409641</v>
      </c>
      <c r="R95" s="53">
        <v>8.2482992795558587</v>
      </c>
      <c r="S95" s="53">
        <v>-18.460329948891285</v>
      </c>
      <c r="T95" s="53">
        <v>-15.221579953108622</v>
      </c>
      <c r="U95" s="53">
        <v>13.961480327593613</v>
      </c>
      <c r="V95" s="53">
        <v>-6.7957876691627783</v>
      </c>
    </row>
    <row r="96" spans="4:22" ht="25.5" customHeight="1">
      <c r="D96" s="52" t="s">
        <v>35</v>
      </c>
      <c r="E96" s="53">
        <v>-2.9508196071875825</v>
      </c>
      <c r="F96" s="53">
        <v>2.0270269810584329</v>
      </c>
      <c r="G96" s="53">
        <v>-4.6357617478610225</v>
      </c>
      <c r="H96" s="53">
        <v>36.11111105398421</v>
      </c>
      <c r="I96" s="53">
        <v>21.173469464844285</v>
      </c>
      <c r="J96" s="53">
        <v>3.1578946712142342</v>
      </c>
      <c r="K96" s="53">
        <v>16.122448977124982</v>
      </c>
      <c r="L96" s="53">
        <v>16.168717069038706</v>
      </c>
      <c r="M96" s="53">
        <v>-1.0590013718765334</v>
      </c>
      <c r="N96" s="53">
        <v>16.972477057573254</v>
      </c>
      <c r="O96" s="53">
        <v>16.339869184898603</v>
      </c>
      <c r="P96" s="53">
        <v>15.730337105570635</v>
      </c>
      <c r="Q96" s="53">
        <v>2.8155339978895633</v>
      </c>
      <c r="R96" s="53">
        <v>9.4428741606056299E-2</v>
      </c>
      <c r="S96" s="53">
        <v>-13.584905702126647</v>
      </c>
      <c r="T96" s="53">
        <v>-10.698689945884521</v>
      </c>
      <c r="U96" s="53">
        <v>12.237312780876231</v>
      </c>
      <c r="V96" s="53">
        <v>0.74327815427797095</v>
      </c>
    </row>
    <row r="97" spans="4:22" ht="25.5" customHeight="1">
      <c r="D97" s="52" t="s">
        <v>36</v>
      </c>
      <c r="E97" s="53">
        <v>-5.0595239375346939</v>
      </c>
      <c r="F97" s="53">
        <v>-0.31347937005418158</v>
      </c>
      <c r="G97" s="53">
        <v>-1.2578617312762885</v>
      </c>
      <c r="H97" s="53">
        <v>32.484076493193605</v>
      </c>
      <c r="I97" s="53">
        <v>16.586538384188977</v>
      </c>
      <c r="J97" s="53">
        <v>1.6494844197518344</v>
      </c>
      <c r="K97" s="53">
        <v>18.255578208329037</v>
      </c>
      <c r="L97" s="53">
        <v>19.725557521352076</v>
      </c>
      <c r="M97" s="53">
        <v>0.42979941769480945</v>
      </c>
      <c r="N97" s="53">
        <v>12.268188321469054</v>
      </c>
      <c r="O97" s="53">
        <v>20.965692502411603</v>
      </c>
      <c r="P97" s="53">
        <v>12.605041993802658</v>
      </c>
      <c r="Q97" s="53">
        <v>11.007462709244841</v>
      </c>
      <c r="R97" s="53">
        <v>-9.1596639002614175</v>
      </c>
      <c r="S97" s="53">
        <v>-12.765957505096903</v>
      </c>
      <c r="T97" s="53">
        <v>-10.710498398941414</v>
      </c>
      <c r="U97" s="53">
        <v>12.878929145445039</v>
      </c>
      <c r="V97" s="53">
        <v>-6.9428268927237857</v>
      </c>
    </row>
    <row r="98" spans="4:22" ht="25.5" customHeight="1">
      <c r="D98" s="52" t="s">
        <v>37</v>
      </c>
      <c r="E98" s="53">
        <v>-7.4927954461093682</v>
      </c>
      <c r="F98" s="53">
        <v>1.5576322412555133</v>
      </c>
      <c r="G98" s="53">
        <v>-1.2269939608888003</v>
      </c>
      <c r="H98" s="53">
        <v>28.571428623983273</v>
      </c>
      <c r="I98" s="53">
        <v>16.666666905109384</v>
      </c>
      <c r="J98" s="53">
        <v>10.766045392767287</v>
      </c>
      <c r="K98" s="53">
        <v>17.196261695900517</v>
      </c>
      <c r="L98" s="53">
        <v>13.078149900367952</v>
      </c>
      <c r="M98" s="53">
        <v>0.56417493828433418</v>
      </c>
      <c r="N98" s="53">
        <v>16.69004200140407</v>
      </c>
      <c r="O98" s="53">
        <v>16.947115465900797</v>
      </c>
      <c r="P98" s="53">
        <v>15.313463516403857</v>
      </c>
      <c r="Q98" s="53">
        <v>7.8431372300601154</v>
      </c>
      <c r="R98" s="53">
        <v>-7.5206611304867721</v>
      </c>
      <c r="S98" s="53">
        <v>-18.58802498166202</v>
      </c>
      <c r="T98" s="53">
        <v>-9.3304062482898473</v>
      </c>
      <c r="U98" s="53">
        <v>16.539557074510714</v>
      </c>
      <c r="V98" s="53">
        <v>-2.4087764437417003</v>
      </c>
    </row>
    <row r="99" spans="4:22" ht="25.5" customHeight="1">
      <c r="D99" s="52" t="s">
        <v>38</v>
      </c>
      <c r="E99" s="53">
        <v>-6.2111798797299116</v>
      </c>
      <c r="F99" s="53">
        <v>-0.99337746136362037</v>
      </c>
      <c r="G99" s="53">
        <v>7.0234112135597826</v>
      </c>
      <c r="H99" s="53">
        <v>20.312500190875248</v>
      </c>
      <c r="I99" s="53">
        <v>12.207792137464434</v>
      </c>
      <c r="J99" s="53">
        <v>20.601851856929798</v>
      </c>
      <c r="K99" s="53">
        <v>12.667946206138247</v>
      </c>
      <c r="L99" s="53">
        <v>21.294718787666021</v>
      </c>
      <c r="M99" s="53">
        <v>1.966292205400233</v>
      </c>
      <c r="N99" s="53">
        <v>14.325068838609468</v>
      </c>
      <c r="O99" s="53">
        <v>15.903614410372313</v>
      </c>
      <c r="P99" s="53">
        <v>6.2370063552797506</v>
      </c>
      <c r="Q99" s="53">
        <v>7.4363992108699817</v>
      </c>
      <c r="R99" s="53">
        <v>9.1074607349783676E-2</v>
      </c>
      <c r="S99" s="53">
        <v>-18.289353900376003</v>
      </c>
      <c r="T99" s="53">
        <v>-13.363028929138299</v>
      </c>
      <c r="U99" s="53">
        <v>16.572813991881752</v>
      </c>
      <c r="V99" s="53" t="s">
        <v>82</v>
      </c>
    </row>
    <row r="100" spans="4:22" ht="25.5" customHeight="1">
      <c r="D100" s="52" t="s">
        <v>39</v>
      </c>
      <c r="E100" s="53">
        <v>-0.58823551340903002</v>
      </c>
      <c r="F100" s="53">
        <v>-0.29585774864434589</v>
      </c>
      <c r="G100" s="53">
        <v>5.6379821875012892</v>
      </c>
      <c r="H100" s="53">
        <v>19.382022374702814</v>
      </c>
      <c r="I100" s="53">
        <v>11.764705816770448</v>
      </c>
      <c r="J100" s="53">
        <v>18.105263197271483</v>
      </c>
      <c r="K100" s="53">
        <v>13.903743233078259</v>
      </c>
      <c r="L100" s="53">
        <v>15.64945238260389</v>
      </c>
      <c r="M100" s="53">
        <v>3.5182679613033008</v>
      </c>
      <c r="N100" s="53">
        <v>15.294117625197989</v>
      </c>
      <c r="O100" s="53">
        <v>13.151927378863594</v>
      </c>
      <c r="P100" s="53">
        <v>13.727454938482641</v>
      </c>
      <c r="Q100" s="53">
        <v>5.0220264295111505</v>
      </c>
      <c r="R100" s="53">
        <v>-1.7617449290929121</v>
      </c>
      <c r="S100" s="53">
        <v>-16.140051294582669</v>
      </c>
      <c r="T100" s="53">
        <v>-13.543788185652939</v>
      </c>
      <c r="U100" s="53">
        <v>10.020849043393065</v>
      </c>
      <c r="V100" s="53" t="s">
        <v>82</v>
      </c>
    </row>
    <row r="101" spans="4:22" ht="25.5" customHeight="1">
      <c r="D101" s="52" t="s">
        <v>40</v>
      </c>
      <c r="E101" s="53">
        <v>-6.6481993078194019</v>
      </c>
      <c r="F101" s="53">
        <v>-1.7804153906311071</v>
      </c>
      <c r="G101" s="53">
        <v>9.0634439033316241</v>
      </c>
      <c r="H101" s="53">
        <v>21.606648078552524</v>
      </c>
      <c r="I101" s="53">
        <v>14.578587770617467</v>
      </c>
      <c r="J101" s="53">
        <v>14.512922483000267</v>
      </c>
      <c r="K101" s="53">
        <v>15.625000089974872</v>
      </c>
      <c r="L101" s="53">
        <v>4.5045044083610541</v>
      </c>
      <c r="M101" s="53">
        <v>13.793103506965076</v>
      </c>
      <c r="N101" s="53">
        <v>20.580808148416118</v>
      </c>
      <c r="O101" s="53">
        <v>12.251308885197121</v>
      </c>
      <c r="P101" s="53">
        <v>8.4888059361327262</v>
      </c>
      <c r="Q101" s="53">
        <v>9.0283749061818686</v>
      </c>
      <c r="R101" s="53">
        <v>2.2870662599079106</v>
      </c>
      <c r="S101" s="53">
        <v>-14.726291462843822</v>
      </c>
      <c r="T101" s="53">
        <v>-7.8661844969798338</v>
      </c>
      <c r="U101" s="53">
        <v>15.60881156509617</v>
      </c>
      <c r="V101" s="53" t="s">
        <v>82</v>
      </c>
    </row>
    <row r="102" spans="4:22" ht="25.5" customHeight="1">
      <c r="D102" s="52" t="s">
        <v>41</v>
      </c>
      <c r="E102" s="53">
        <v>-4.3557167878816809</v>
      </c>
      <c r="F102" s="53">
        <v>-8.3491460784940852</v>
      </c>
      <c r="G102" s="53">
        <v>20.910973032077518</v>
      </c>
      <c r="H102" s="53">
        <v>23.801369821334319</v>
      </c>
      <c r="I102" s="53">
        <v>9.405255787185606</v>
      </c>
      <c r="J102" s="53">
        <v>6.0682680407298406</v>
      </c>
      <c r="K102" s="53">
        <v>11.680572103091302</v>
      </c>
      <c r="L102" s="53">
        <v>4.5891142680398733</v>
      </c>
      <c r="M102" s="53">
        <v>13.265306121215549</v>
      </c>
      <c r="N102" s="53">
        <v>18.378378306270804</v>
      </c>
      <c r="O102" s="53">
        <v>15.2968036963969</v>
      </c>
      <c r="P102" s="53">
        <v>8.3828382892991335</v>
      </c>
      <c r="Q102" s="53">
        <v>-0.85261878766479393</v>
      </c>
      <c r="R102" s="53">
        <v>-3.4398034165621594</v>
      </c>
      <c r="S102" s="53">
        <v>-18.893129749133607</v>
      </c>
      <c r="T102" s="53">
        <v>-8.8627451564076143</v>
      </c>
      <c r="U102" s="53">
        <v>8.3404403321138965</v>
      </c>
      <c r="V102" s="53" t="s">
        <v>82</v>
      </c>
    </row>
    <row r="103" spans="4:22" ht="37">
      <c r="D103" s="58" t="s">
        <v>77</v>
      </c>
      <c r="E103" s="59">
        <v>-1.2015693521509219</v>
      </c>
      <c r="F103" s="59">
        <v>-0.64532139605607552</v>
      </c>
      <c r="G103" s="59">
        <v>-0.84936302838350963</v>
      </c>
      <c r="H103" s="59">
        <v>26.404635916090523</v>
      </c>
      <c r="I103" s="59">
        <v>15.985648795347185</v>
      </c>
      <c r="J103" s="59">
        <v>10.242309655838344</v>
      </c>
      <c r="K103" s="59">
        <v>15.432579881827735</v>
      </c>
      <c r="L103" s="59">
        <v>15.084402441561284</v>
      </c>
      <c r="M103" s="59">
        <v>2.0887115865444672</v>
      </c>
      <c r="N103" s="59">
        <v>18.321839093183591</v>
      </c>
      <c r="O103" s="59">
        <v>16.572760809889985</v>
      </c>
      <c r="P103" s="59">
        <v>12.166666674086768</v>
      </c>
      <c r="Q103" s="59">
        <v>4.9479940665079658</v>
      </c>
      <c r="R103" s="59">
        <v>0.6300438997107527</v>
      </c>
      <c r="S103" s="59">
        <v>-14.083714397652736</v>
      </c>
      <c r="T103" s="59">
        <v>-12.568574482118022</v>
      </c>
      <c r="U103" s="59">
        <v>9.5237127752830339</v>
      </c>
      <c r="V103" s="59">
        <v>-0.76039014579900588</v>
      </c>
    </row>
    <row r="104" spans="4:22" ht="25.5" customHeight="1"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56"/>
      <c r="Q104" s="57"/>
      <c r="R104" s="57"/>
      <c r="S104" s="57"/>
      <c r="T104" s="57"/>
      <c r="U104" s="57"/>
    </row>
    <row r="105" spans="4:22" ht="25.5" customHeight="1">
      <c r="D105" s="123" t="s">
        <v>47</v>
      </c>
      <c r="E105" s="123"/>
      <c r="F105" s="123"/>
      <c r="G105" s="123"/>
      <c r="H105" s="123"/>
      <c r="I105" s="123"/>
      <c r="J105" s="123"/>
      <c r="K105" s="123"/>
      <c r="L105" s="123"/>
      <c r="M105" s="123"/>
      <c r="N105" s="123"/>
      <c r="O105" s="123"/>
      <c r="P105" s="123"/>
      <c r="Q105" s="123"/>
      <c r="R105" s="123"/>
      <c r="S105" s="123"/>
      <c r="T105" s="123"/>
      <c r="U105" s="123"/>
      <c r="V105" s="123"/>
    </row>
    <row r="106" spans="4:22" ht="25.5" customHeight="1">
      <c r="D106" s="122" t="s">
        <v>0</v>
      </c>
      <c r="E106" s="122"/>
      <c r="F106" s="122"/>
      <c r="G106" s="122"/>
      <c r="H106" s="122"/>
      <c r="I106" s="122"/>
      <c r="J106" s="122"/>
      <c r="K106" s="122"/>
      <c r="L106" s="122"/>
      <c r="M106" s="122"/>
      <c r="N106" s="122"/>
      <c r="O106" s="122"/>
      <c r="P106" s="122"/>
      <c r="Q106" s="122"/>
      <c r="R106" s="122"/>
      <c r="S106" s="122"/>
      <c r="T106" s="122"/>
      <c r="U106" s="122"/>
      <c r="V106" s="122"/>
    </row>
    <row r="107" spans="4:22" ht="25.5" customHeight="1">
      <c r="D107" s="50"/>
      <c r="E107" s="51">
        <v>2001</v>
      </c>
      <c r="F107" s="51">
        <v>2002</v>
      </c>
      <c r="G107" s="51">
        <v>2003</v>
      </c>
      <c r="H107" s="51">
        <v>2004</v>
      </c>
      <c r="I107" s="51">
        <v>2005</v>
      </c>
      <c r="J107" s="51">
        <v>2006</v>
      </c>
      <c r="K107" s="51">
        <v>2007</v>
      </c>
      <c r="L107" s="51">
        <v>2008</v>
      </c>
      <c r="M107" s="51">
        <v>2009</v>
      </c>
      <c r="N107" s="51">
        <v>2010</v>
      </c>
      <c r="O107" s="51">
        <v>2011</v>
      </c>
      <c r="P107" s="51">
        <v>2012</v>
      </c>
      <c r="Q107" s="51">
        <v>2013</v>
      </c>
      <c r="R107" s="51">
        <v>2014</v>
      </c>
      <c r="S107" s="51">
        <v>2015</v>
      </c>
      <c r="T107" s="51">
        <v>2016</v>
      </c>
      <c r="U107" s="51">
        <v>2017</v>
      </c>
      <c r="V107" s="51">
        <v>2018</v>
      </c>
    </row>
    <row r="108" spans="4:22" ht="25.5" customHeight="1">
      <c r="D108" s="52" t="s">
        <v>30</v>
      </c>
      <c r="E108" s="53" t="s">
        <v>82</v>
      </c>
      <c r="F108" s="53" t="s">
        <v>82</v>
      </c>
      <c r="G108" s="53" t="s">
        <v>82</v>
      </c>
      <c r="H108" s="53">
        <v>5.1334703381095359</v>
      </c>
      <c r="I108" s="53">
        <v>0.39062504950893029</v>
      </c>
      <c r="J108" s="53">
        <v>8.7548636302662963</v>
      </c>
      <c r="K108" s="53">
        <v>4.8300538113591918</v>
      </c>
      <c r="L108" s="53">
        <v>16.211604113303402</v>
      </c>
      <c r="M108" s="53">
        <v>8.8105726341098247</v>
      </c>
      <c r="N108" s="53">
        <v>10.391363090475414</v>
      </c>
      <c r="O108" s="53">
        <v>12.713936416859251</v>
      </c>
      <c r="P108" s="53">
        <v>8.5683296519500018</v>
      </c>
      <c r="Q108" s="53">
        <v>10.589410611350637</v>
      </c>
      <c r="R108" s="53">
        <v>13.911472417690351</v>
      </c>
      <c r="S108" s="53">
        <v>4.9960348976893609</v>
      </c>
      <c r="T108" s="53">
        <v>-0.22658613150272622</v>
      </c>
      <c r="U108" s="53">
        <v>-2.1334477666942853</v>
      </c>
      <c r="V108" s="53">
        <v>5.4088421766780304</v>
      </c>
    </row>
    <row r="109" spans="4:22" ht="25.5" customHeight="1">
      <c r="D109" s="52" t="s">
        <v>31</v>
      </c>
      <c r="E109" s="53" t="s">
        <v>82</v>
      </c>
      <c r="F109" s="53" t="s">
        <v>82</v>
      </c>
      <c r="G109" s="53" t="s">
        <v>82</v>
      </c>
      <c r="H109" s="53">
        <v>6.3318776673858768</v>
      </c>
      <c r="I109" s="53">
        <v>0.82135534111738018</v>
      </c>
      <c r="J109" s="53">
        <v>5.0916498005219468</v>
      </c>
      <c r="K109" s="53">
        <v>5.0387595536373508</v>
      </c>
      <c r="L109" s="53">
        <v>14.022140292631047</v>
      </c>
      <c r="M109" s="53">
        <v>12.135922364425644</v>
      </c>
      <c r="N109" s="53">
        <v>14.718614664014297</v>
      </c>
      <c r="O109" s="53">
        <v>10.566037740877965</v>
      </c>
      <c r="P109" s="53">
        <v>9.4425483401139765</v>
      </c>
      <c r="Q109" s="53">
        <v>6.8607067659730125</v>
      </c>
      <c r="R109" s="53">
        <v>14.883268577104847</v>
      </c>
      <c r="S109" s="53">
        <v>1.7781541077337204</v>
      </c>
      <c r="T109" s="53">
        <v>5.9068219405705502</v>
      </c>
      <c r="U109" s="53">
        <v>-5.1017567641617578</v>
      </c>
      <c r="V109" s="53">
        <v>4.415603415781777</v>
      </c>
    </row>
    <row r="110" spans="4:22" ht="25.5" customHeight="1">
      <c r="D110" s="52" t="s">
        <v>32</v>
      </c>
      <c r="E110" s="53" t="s">
        <v>82</v>
      </c>
      <c r="F110" s="53" t="s">
        <v>82</v>
      </c>
      <c r="G110" s="53" t="s">
        <v>82</v>
      </c>
      <c r="H110" s="53">
        <v>22.39130430526717</v>
      </c>
      <c r="I110" s="53">
        <v>1.7761989246709575</v>
      </c>
      <c r="J110" s="53">
        <v>4.013961653583964</v>
      </c>
      <c r="K110" s="53">
        <v>5.8724830764476543</v>
      </c>
      <c r="L110" s="53">
        <v>9.6671951169433168</v>
      </c>
      <c r="M110" s="53">
        <v>15.60693628233123</v>
      </c>
      <c r="N110" s="53">
        <v>15.000000091047916</v>
      </c>
      <c r="O110" s="53">
        <v>5.3260869114593712</v>
      </c>
      <c r="P110" s="53">
        <v>14.138286914014952</v>
      </c>
      <c r="Q110" s="53">
        <v>4.7920434091656361</v>
      </c>
      <c r="R110" s="53">
        <v>9.3183778369665191</v>
      </c>
      <c r="S110" s="53">
        <v>10.260457828388692</v>
      </c>
      <c r="T110" s="53">
        <v>2.1474588287684115</v>
      </c>
      <c r="U110" s="53">
        <v>-1.669863129695226</v>
      </c>
      <c r="V110" s="53">
        <v>5.04792464993431</v>
      </c>
    </row>
    <row r="111" spans="4:22" ht="25.5" customHeight="1">
      <c r="D111" s="52" t="s">
        <v>33</v>
      </c>
      <c r="E111" s="53" t="s">
        <v>82</v>
      </c>
      <c r="F111" s="53" t="s">
        <v>82</v>
      </c>
      <c r="G111" s="53" t="s">
        <v>82</v>
      </c>
      <c r="H111" s="53">
        <v>9.7046411733785476</v>
      </c>
      <c r="I111" s="53">
        <v>5.3846153062524715</v>
      </c>
      <c r="J111" s="53">
        <v>2.007299285507913</v>
      </c>
      <c r="K111" s="53">
        <v>8.0500895276578888</v>
      </c>
      <c r="L111" s="53">
        <v>15.231788043168804</v>
      </c>
      <c r="M111" s="53">
        <v>11.206896648503362</v>
      </c>
      <c r="N111" s="53">
        <v>11.11111114913388</v>
      </c>
      <c r="O111" s="53">
        <v>10.465116214607907</v>
      </c>
      <c r="P111" s="53">
        <v>9.2631578152034599</v>
      </c>
      <c r="Q111" s="53">
        <v>14.932562739404997</v>
      </c>
      <c r="R111" s="53">
        <v>5.4484491999504225</v>
      </c>
      <c r="S111" s="53">
        <v>6.2003180179113437</v>
      </c>
      <c r="T111" s="53">
        <v>-1.2724550530188172</v>
      </c>
      <c r="U111" s="53">
        <v>-2.9355902591867489</v>
      </c>
      <c r="V111" s="53">
        <v>10.217188485430185</v>
      </c>
    </row>
    <row r="112" spans="4:22" ht="25.5" customHeight="1">
      <c r="D112" s="52" t="s">
        <v>34</v>
      </c>
      <c r="E112" s="53" t="s">
        <v>82</v>
      </c>
      <c r="F112" s="53" t="s">
        <v>82</v>
      </c>
      <c r="G112" s="53" t="s">
        <v>82</v>
      </c>
      <c r="H112" s="53">
        <v>9.1089107264724412</v>
      </c>
      <c r="I112" s="53">
        <v>4.3557169525583417</v>
      </c>
      <c r="J112" s="53">
        <v>5.2173912743062489</v>
      </c>
      <c r="K112" s="53">
        <v>7.1074380433032269</v>
      </c>
      <c r="L112" s="53">
        <v>13.117283977740769</v>
      </c>
      <c r="M112" s="53">
        <v>10.231923630968765</v>
      </c>
      <c r="N112" s="53">
        <v>12.004950371108269</v>
      </c>
      <c r="O112" s="53">
        <v>11.933701713405508</v>
      </c>
      <c r="P112" s="53">
        <v>12.240868690292261</v>
      </c>
      <c r="Q112" s="53">
        <v>8.1794195152315794</v>
      </c>
      <c r="R112" s="53">
        <v>10.243902448478281</v>
      </c>
      <c r="S112" s="53">
        <v>1.8436578558581163</v>
      </c>
      <c r="T112" s="53">
        <v>-2.5343953987999379</v>
      </c>
      <c r="U112" s="53">
        <v>3.5309269069115912</v>
      </c>
      <c r="V112" s="53">
        <v>4.460017770136937</v>
      </c>
    </row>
    <row r="113" spans="4:22" ht="25.5" customHeight="1">
      <c r="D113" s="52" t="s">
        <v>35</v>
      </c>
      <c r="E113" s="53" t="s">
        <v>82</v>
      </c>
      <c r="F113" s="53" t="s">
        <v>82</v>
      </c>
      <c r="G113" s="53" t="s">
        <v>82</v>
      </c>
      <c r="H113" s="53">
        <v>12.448132704838088</v>
      </c>
      <c r="I113" s="53">
        <v>6.2730627946430806</v>
      </c>
      <c r="J113" s="53">
        <v>1.3888888346024642</v>
      </c>
      <c r="K113" s="53">
        <v>10.958904140653347</v>
      </c>
      <c r="L113" s="53">
        <v>8.9506171918568569</v>
      </c>
      <c r="M113" s="53">
        <v>12.46458932440191</v>
      </c>
      <c r="N113" s="53">
        <v>10.327455894187509</v>
      </c>
      <c r="O113" s="53">
        <v>12.899543354143983</v>
      </c>
      <c r="P113" s="53">
        <v>11.223458127106811</v>
      </c>
      <c r="Q113" s="53">
        <v>6.7272726145402251</v>
      </c>
      <c r="R113" s="53">
        <v>7.7512777687473999</v>
      </c>
      <c r="S113" s="53">
        <v>5.7707509863215822</v>
      </c>
      <c r="T113" s="53">
        <v>-2.0926757024458453</v>
      </c>
      <c r="U113" s="53">
        <v>2.7411104923610097</v>
      </c>
      <c r="V113" s="53">
        <v>4.5606410768552763</v>
      </c>
    </row>
    <row r="114" spans="4:22" ht="25.5" customHeight="1">
      <c r="D114" s="52" t="s">
        <v>36</v>
      </c>
      <c r="E114" s="53" t="s">
        <v>82</v>
      </c>
      <c r="F114" s="53" t="s">
        <v>82</v>
      </c>
      <c r="G114" s="53" t="s">
        <v>82</v>
      </c>
      <c r="H114" s="53">
        <v>7.6320938660098925</v>
      </c>
      <c r="I114" s="53">
        <v>4.3636364389372906</v>
      </c>
      <c r="J114" s="53">
        <v>3.135888438233847</v>
      </c>
      <c r="K114" s="53">
        <v>9.9662163685018577</v>
      </c>
      <c r="L114" s="53">
        <v>14.746543604432748</v>
      </c>
      <c r="M114" s="53">
        <v>14.190093746613751</v>
      </c>
      <c r="N114" s="53">
        <v>8.0890974019205419</v>
      </c>
      <c r="O114" s="53">
        <v>10.520607268711801</v>
      </c>
      <c r="P114" s="53">
        <v>11.383709539415388</v>
      </c>
      <c r="Q114" s="53">
        <v>11.629955909407874</v>
      </c>
      <c r="R114" s="53">
        <v>7.0244673050253503</v>
      </c>
      <c r="S114" s="53">
        <v>1.9174040802409253</v>
      </c>
      <c r="T114" s="53">
        <v>-3.2561504423731846</v>
      </c>
      <c r="U114" s="53">
        <v>2.230108887508786</v>
      </c>
      <c r="V114" s="53">
        <v>5.4989673028405628</v>
      </c>
    </row>
    <row r="115" spans="4:22" ht="25.5" customHeight="1">
      <c r="D115" s="52" t="s">
        <v>37</v>
      </c>
      <c r="E115" s="53" t="s">
        <v>82</v>
      </c>
      <c r="F115" s="53" t="s">
        <v>82</v>
      </c>
      <c r="G115" s="53" t="s">
        <v>82</v>
      </c>
      <c r="H115" s="53">
        <v>7.0000000953520214</v>
      </c>
      <c r="I115" s="53">
        <v>11.775700935967492</v>
      </c>
      <c r="J115" s="53">
        <v>2.3411369763524315</v>
      </c>
      <c r="K115" s="53">
        <v>11.111111231330195</v>
      </c>
      <c r="L115" s="53">
        <v>8.6764705180662371</v>
      </c>
      <c r="M115" s="53">
        <v>14.073071717083586</v>
      </c>
      <c r="N115" s="53">
        <v>12.455516028211534</v>
      </c>
      <c r="O115" s="53">
        <v>9.4936708356787136</v>
      </c>
      <c r="P115" s="53">
        <v>12.813102223200223</v>
      </c>
      <c r="Q115" s="53">
        <v>9.9060632045717014</v>
      </c>
      <c r="R115" s="53">
        <v>7.2261072145938465</v>
      </c>
      <c r="S115" s="53">
        <v>1.0869564674973908</v>
      </c>
      <c r="T115" s="53">
        <v>-3.7275985658318689</v>
      </c>
      <c r="U115" s="53">
        <v>4.3178884491688052</v>
      </c>
      <c r="V115" s="53">
        <v>7.361643071637558</v>
      </c>
    </row>
    <row r="116" spans="4:22" ht="25.5" customHeight="1">
      <c r="D116" s="52" t="s">
        <v>38</v>
      </c>
      <c r="E116" s="53" t="s">
        <v>82</v>
      </c>
      <c r="F116" s="53" t="s">
        <v>82</v>
      </c>
      <c r="G116" s="53" t="s">
        <v>82</v>
      </c>
      <c r="H116" s="53">
        <v>3.3864540844690261</v>
      </c>
      <c r="I116" s="53">
        <v>8.6705203167622749</v>
      </c>
      <c r="J116" s="53">
        <v>4.609928958110765</v>
      </c>
      <c r="K116" s="53">
        <v>9.4915255157967948</v>
      </c>
      <c r="L116" s="53">
        <v>17.02786389133415</v>
      </c>
      <c r="M116" s="53">
        <v>8.3333331581569645</v>
      </c>
      <c r="N116" s="53">
        <v>11.965812039061262</v>
      </c>
      <c r="O116" s="53">
        <v>10.796074227141617</v>
      </c>
      <c r="P116" s="53">
        <v>8.2677165379989823</v>
      </c>
      <c r="Q116" s="53">
        <v>11.818181747039947</v>
      </c>
      <c r="R116" s="53">
        <v>10.406504095153068</v>
      </c>
      <c r="S116" s="53">
        <v>-1.1782032919072649</v>
      </c>
      <c r="T116" s="53">
        <v>-3.1296572316946158</v>
      </c>
      <c r="U116" s="53">
        <v>7.0342917525180404</v>
      </c>
      <c r="V116" s="53" t="s">
        <v>82</v>
      </c>
    </row>
    <row r="117" spans="4:22" ht="25.5" customHeight="1">
      <c r="D117" s="52" t="s">
        <v>39</v>
      </c>
      <c r="E117" s="53" t="s">
        <v>82</v>
      </c>
      <c r="F117" s="53" t="s">
        <v>82</v>
      </c>
      <c r="G117" s="53" t="s">
        <v>82</v>
      </c>
      <c r="H117" s="53">
        <v>0.18903594095969201</v>
      </c>
      <c r="I117" s="53">
        <v>8.8679246588965199</v>
      </c>
      <c r="J117" s="53">
        <v>4.6793759853344108</v>
      </c>
      <c r="K117" s="53">
        <v>12.08609271740988</v>
      </c>
      <c r="L117" s="53">
        <v>13.884785824705336</v>
      </c>
      <c r="M117" s="53">
        <v>12.321660201855922</v>
      </c>
      <c r="N117" s="53">
        <v>9.2378752378262199</v>
      </c>
      <c r="O117" s="53">
        <v>7.6109936471463913</v>
      </c>
      <c r="P117" s="53">
        <v>12.966601270791767</v>
      </c>
      <c r="Q117" s="53">
        <v>11.304347760996848</v>
      </c>
      <c r="R117" s="53">
        <v>9.7656250012124737</v>
      </c>
      <c r="S117" s="53">
        <v>-0.42704622342786269</v>
      </c>
      <c r="T117" s="53">
        <v>-6.1472480567748899</v>
      </c>
      <c r="U117" s="53">
        <v>6.2410703130878931</v>
      </c>
      <c r="V117" s="53" t="s">
        <v>82</v>
      </c>
    </row>
    <row r="118" spans="4:22" ht="25.5" customHeight="1">
      <c r="D118" s="52" t="s">
        <v>40</v>
      </c>
      <c r="E118" s="53" t="s">
        <v>82</v>
      </c>
      <c r="F118" s="53" t="s">
        <v>82</v>
      </c>
      <c r="G118" s="53" t="s">
        <v>82</v>
      </c>
      <c r="H118" s="53">
        <v>1.5717091739853695</v>
      </c>
      <c r="I118" s="53">
        <v>11.218568821449825</v>
      </c>
      <c r="J118" s="53">
        <v>3.4782608495374845</v>
      </c>
      <c r="K118" s="53">
        <v>9.4117647870574963</v>
      </c>
      <c r="L118" s="53">
        <v>14.132104406249258</v>
      </c>
      <c r="M118" s="53">
        <v>11.305518174380659</v>
      </c>
      <c r="N118" s="53">
        <v>13.422007191626427</v>
      </c>
      <c r="O118" s="53">
        <v>8.3155651003186115</v>
      </c>
      <c r="P118" s="53">
        <v>9.6456692074336168</v>
      </c>
      <c r="Q118" s="53">
        <v>12.208258535297723</v>
      </c>
      <c r="R118" s="53">
        <v>6.0000000211893445</v>
      </c>
      <c r="S118" s="53">
        <v>2.0377358078697894</v>
      </c>
      <c r="T118" s="53">
        <v>-3.6242603267737317</v>
      </c>
      <c r="U118" s="53">
        <v>7.9720657871964473</v>
      </c>
      <c r="V118" s="53" t="s">
        <v>82</v>
      </c>
    </row>
    <row r="119" spans="4:22" ht="25.5" customHeight="1">
      <c r="D119" s="52" t="s">
        <v>41</v>
      </c>
      <c r="E119" s="53" t="s">
        <v>82</v>
      </c>
      <c r="F119" s="53" t="s">
        <v>82</v>
      </c>
      <c r="G119" s="53" t="s">
        <v>82</v>
      </c>
      <c r="H119" s="53">
        <v>3.8851351831258985</v>
      </c>
      <c r="I119" s="53">
        <v>8.130081257044953</v>
      </c>
      <c r="J119" s="53">
        <v>1.5037593910094849</v>
      </c>
      <c r="K119" s="53">
        <v>12.296296294842989</v>
      </c>
      <c r="L119" s="53">
        <v>14.379947316447538</v>
      </c>
      <c r="M119" s="53">
        <v>10.72664358381672</v>
      </c>
      <c r="N119" s="53">
        <v>14.166666671265027</v>
      </c>
      <c r="O119" s="53">
        <v>6.9343066032998779</v>
      </c>
      <c r="P119" s="53">
        <v>4.0955630932671516</v>
      </c>
      <c r="Q119" s="53">
        <v>12.377049232557336</v>
      </c>
      <c r="R119" s="53">
        <v>7.950401110525096</v>
      </c>
      <c r="S119" s="53">
        <v>3.1081081451101111</v>
      </c>
      <c r="T119" s="53">
        <v>-5.5701179669269347</v>
      </c>
      <c r="U119" s="53">
        <v>7.0856698706701415</v>
      </c>
      <c r="V119" s="53" t="s">
        <v>82</v>
      </c>
    </row>
    <row r="120" spans="4:22" ht="37">
      <c r="D120" s="58" t="s">
        <v>77</v>
      </c>
      <c r="E120" s="59" t="s">
        <v>82</v>
      </c>
      <c r="F120" s="59" t="s">
        <v>82</v>
      </c>
      <c r="G120" s="59" t="s">
        <v>82</v>
      </c>
      <c r="H120" s="59">
        <v>7.1892161406916122</v>
      </c>
      <c r="I120" s="59">
        <v>6.0394349193812369</v>
      </c>
      <c r="J120" s="59">
        <v>3.7628110810136839</v>
      </c>
      <c r="K120" s="59">
        <v>8.9600677673569393</v>
      </c>
      <c r="L120" s="59">
        <v>13.299663306823618</v>
      </c>
      <c r="M120" s="59">
        <v>11.761344146958264</v>
      </c>
      <c r="N120" s="59">
        <v>11.894047868605838</v>
      </c>
      <c r="O120" s="59">
        <v>9.6883283007260559</v>
      </c>
      <c r="P120" s="59">
        <v>10.274143823032777</v>
      </c>
      <c r="Q120" s="59">
        <v>10.140547061525474</v>
      </c>
      <c r="R120" s="59">
        <v>9.028540067851365</v>
      </c>
      <c r="S120" s="59">
        <v>3.0329725666666807</v>
      </c>
      <c r="T120" s="59">
        <v>-2.0825699335666248</v>
      </c>
      <c r="U120" s="59">
        <v>2.4632607517616201</v>
      </c>
      <c r="V120" s="59">
        <v>5.8619972952212995</v>
      </c>
    </row>
    <row r="121" spans="4:22" ht="25.5" customHeight="1"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56"/>
      <c r="Q121" s="57"/>
      <c r="R121" s="57"/>
      <c r="S121" s="57"/>
      <c r="T121" s="57"/>
      <c r="U121" s="57"/>
    </row>
    <row r="122" spans="4:22" ht="25.5" customHeight="1">
      <c r="D122" s="123" t="s">
        <v>49</v>
      </c>
      <c r="E122" s="123"/>
      <c r="F122" s="123"/>
      <c r="G122" s="123"/>
      <c r="H122" s="123"/>
      <c r="I122" s="123"/>
      <c r="J122" s="123"/>
      <c r="K122" s="123"/>
      <c r="L122" s="123"/>
      <c r="M122" s="123"/>
      <c r="N122" s="123"/>
      <c r="O122" s="123"/>
      <c r="P122" s="123"/>
      <c r="Q122" s="123"/>
      <c r="R122" s="123"/>
      <c r="S122" s="123"/>
      <c r="T122" s="123"/>
      <c r="U122" s="123"/>
      <c r="V122" s="123"/>
    </row>
    <row r="123" spans="4:22" ht="25.5" customHeight="1">
      <c r="D123" s="122" t="s">
        <v>0</v>
      </c>
      <c r="E123" s="122"/>
      <c r="F123" s="122"/>
      <c r="G123" s="122"/>
      <c r="H123" s="122"/>
      <c r="I123" s="122"/>
      <c r="J123" s="122"/>
      <c r="K123" s="122"/>
      <c r="L123" s="122"/>
      <c r="M123" s="122"/>
      <c r="N123" s="122"/>
      <c r="O123" s="122"/>
      <c r="P123" s="122"/>
      <c r="Q123" s="122"/>
      <c r="R123" s="122"/>
      <c r="S123" s="122"/>
      <c r="T123" s="122"/>
      <c r="U123" s="122"/>
      <c r="V123" s="122"/>
    </row>
    <row r="124" spans="4:22" ht="25.5" customHeight="1">
      <c r="D124" s="50"/>
      <c r="E124" s="51">
        <v>2001</v>
      </c>
      <c r="F124" s="51">
        <v>2002</v>
      </c>
      <c r="G124" s="51">
        <v>2003</v>
      </c>
      <c r="H124" s="51">
        <v>2004</v>
      </c>
      <c r="I124" s="51">
        <v>2005</v>
      </c>
      <c r="J124" s="51">
        <v>2006</v>
      </c>
      <c r="K124" s="51">
        <v>2007</v>
      </c>
      <c r="L124" s="51">
        <v>2008</v>
      </c>
      <c r="M124" s="51">
        <v>2009</v>
      </c>
      <c r="N124" s="51">
        <v>2010</v>
      </c>
      <c r="O124" s="51">
        <v>2011</v>
      </c>
      <c r="P124" s="51">
        <v>2012</v>
      </c>
      <c r="Q124" s="51">
        <v>2013</v>
      </c>
      <c r="R124" s="51">
        <v>2014</v>
      </c>
      <c r="S124" s="51">
        <v>2015</v>
      </c>
      <c r="T124" s="51">
        <v>2016</v>
      </c>
      <c r="U124" s="51">
        <v>2017</v>
      </c>
      <c r="V124" s="51">
        <v>2018</v>
      </c>
    </row>
    <row r="125" spans="4:22" ht="25.5" customHeight="1">
      <c r="D125" s="52" t="s">
        <v>30</v>
      </c>
      <c r="E125" s="53" t="s">
        <v>82</v>
      </c>
      <c r="F125" s="53" t="s">
        <v>82</v>
      </c>
      <c r="G125" s="53" t="s">
        <v>82</v>
      </c>
      <c r="H125" s="53">
        <v>-5.2747252342316138</v>
      </c>
      <c r="I125" s="53">
        <v>-7.5406033029249864</v>
      </c>
      <c r="J125" s="53">
        <v>7.5282309344052001</v>
      </c>
      <c r="K125" s="53">
        <v>6.7677945772697701</v>
      </c>
      <c r="L125" s="53">
        <v>8.0874317413128125</v>
      </c>
      <c r="M125" s="53">
        <v>23.862487370153573</v>
      </c>
      <c r="N125" s="53">
        <v>7.0204081875398616</v>
      </c>
      <c r="O125" s="53">
        <v>12.509534677704281</v>
      </c>
      <c r="P125" s="53">
        <v>9.762711852801198</v>
      </c>
      <c r="Q125" s="53">
        <v>6.1148857445741056</v>
      </c>
      <c r="R125" s="53">
        <v>0.34924330332966047</v>
      </c>
      <c r="S125" s="53">
        <v>-9.8607888989704406</v>
      </c>
      <c r="T125" s="53">
        <v>-12.998712962758951</v>
      </c>
      <c r="U125" s="53">
        <v>-9.5567735917543075</v>
      </c>
      <c r="V125" s="53">
        <v>-7.1727787606772004</v>
      </c>
    </row>
    <row r="126" spans="4:22" ht="25.5" customHeight="1">
      <c r="D126" s="52" t="s">
        <v>31</v>
      </c>
      <c r="E126" s="53" t="s">
        <v>82</v>
      </c>
      <c r="F126" s="53" t="s">
        <v>82</v>
      </c>
      <c r="G126" s="53" t="s">
        <v>82</v>
      </c>
      <c r="H126" s="53">
        <v>-10.490307897964325</v>
      </c>
      <c r="I126" s="53">
        <v>10.828025522244289</v>
      </c>
      <c r="J126" s="53">
        <v>-7.9310345337859633</v>
      </c>
      <c r="K126" s="53">
        <v>1.3732835100833674</v>
      </c>
      <c r="L126" s="53">
        <v>17.98029553471634</v>
      </c>
      <c r="M126" s="53">
        <v>1.8789143893515048</v>
      </c>
      <c r="N126" s="53">
        <v>10.245901657783518</v>
      </c>
      <c r="O126" s="53">
        <v>14.869888444459711</v>
      </c>
      <c r="P126" s="53">
        <v>-0.1618122964280988</v>
      </c>
      <c r="Q126" s="53">
        <v>6.3209076472587888</v>
      </c>
      <c r="R126" s="53">
        <v>-4.8018293041810267</v>
      </c>
      <c r="S126" s="53">
        <v>-6.3250600774026449</v>
      </c>
      <c r="T126" s="53">
        <v>-16.324786284761327</v>
      </c>
      <c r="U126" s="53">
        <v>-7.0306830787858487</v>
      </c>
      <c r="V126" s="53">
        <v>-5.9460438099565689</v>
      </c>
    </row>
    <row r="127" spans="4:22" ht="25.5" customHeight="1">
      <c r="D127" s="52" t="s">
        <v>32</v>
      </c>
      <c r="E127" s="53" t="s">
        <v>82</v>
      </c>
      <c r="F127" s="53" t="s">
        <v>82</v>
      </c>
      <c r="G127" s="53" t="s">
        <v>82</v>
      </c>
      <c r="H127" s="53">
        <v>8.4485407951486735</v>
      </c>
      <c r="I127" s="53">
        <v>-0.28328611657745251</v>
      </c>
      <c r="J127" s="53">
        <v>0.14204545333724727</v>
      </c>
      <c r="K127" s="53">
        <v>7.5177304326011773</v>
      </c>
      <c r="L127" s="53">
        <v>8.7071240734323929</v>
      </c>
      <c r="M127" s="53">
        <v>10.436893115397883</v>
      </c>
      <c r="N127" s="53">
        <v>8.0219780700642609</v>
      </c>
      <c r="O127" s="53">
        <v>-1.1190233886731682</v>
      </c>
      <c r="P127" s="53">
        <v>4.9382715643753405</v>
      </c>
      <c r="Q127" s="53">
        <v>2.4509803729719337</v>
      </c>
      <c r="R127" s="53">
        <v>-8.8038276839332408</v>
      </c>
      <c r="S127" s="53">
        <v>-5.8761805381789873</v>
      </c>
      <c r="T127" s="53">
        <v>-16.164994411227816</v>
      </c>
      <c r="U127" s="53">
        <v>5.2818684180158115</v>
      </c>
      <c r="V127" s="53">
        <v>-12.67069373937365</v>
      </c>
    </row>
    <row r="128" spans="4:22" ht="25.5" customHeight="1">
      <c r="D128" s="52" t="s">
        <v>33</v>
      </c>
      <c r="E128" s="53" t="s">
        <v>82</v>
      </c>
      <c r="F128" s="53" t="s">
        <v>82</v>
      </c>
      <c r="G128" s="53" t="s">
        <v>82</v>
      </c>
      <c r="H128" s="53">
        <v>0.71813284943127442</v>
      </c>
      <c r="I128" s="53">
        <v>4.6345812500868888</v>
      </c>
      <c r="J128" s="53">
        <v>4.088585995907934</v>
      </c>
      <c r="K128" s="53">
        <v>10.147299426129241</v>
      </c>
      <c r="L128" s="53">
        <v>10.40118877845182</v>
      </c>
      <c r="M128" s="53">
        <v>-0.26917900186831378</v>
      </c>
      <c r="N128" s="53">
        <v>8.7719297536756891</v>
      </c>
      <c r="O128" s="53">
        <v>5.7071961111976544</v>
      </c>
      <c r="P128" s="53">
        <v>-3.9906102959173628</v>
      </c>
      <c r="Q128" s="53">
        <v>12.83618570944547</v>
      </c>
      <c r="R128" s="53">
        <v>-10.834236104346717</v>
      </c>
      <c r="S128" s="53">
        <v>-9.113001258975185</v>
      </c>
      <c r="T128" s="53">
        <v>-18.71657752369671</v>
      </c>
      <c r="U128" s="53">
        <v>-3.3562039095018315</v>
      </c>
      <c r="V128" s="53">
        <v>-3.7448232237417667</v>
      </c>
    </row>
    <row r="129" spans="4:22" ht="25.5" customHeight="1">
      <c r="D129" s="52" t="s">
        <v>34</v>
      </c>
      <c r="E129" s="53" t="s">
        <v>82</v>
      </c>
      <c r="F129" s="53" t="s">
        <v>82</v>
      </c>
      <c r="G129" s="53" t="s">
        <v>82</v>
      </c>
      <c r="H129" s="53">
        <v>1.9332161517631841</v>
      </c>
      <c r="I129" s="53">
        <v>0</v>
      </c>
      <c r="J129" s="53">
        <v>5.8620689150832295</v>
      </c>
      <c r="K129" s="53">
        <v>3.0944625155677974</v>
      </c>
      <c r="L129" s="53">
        <v>11.216429769083746</v>
      </c>
      <c r="M129" s="53">
        <v>6.9602272135257826</v>
      </c>
      <c r="N129" s="53">
        <v>9.6945551683253797</v>
      </c>
      <c r="O129" s="53">
        <v>8.3535108252328794</v>
      </c>
      <c r="P129" s="53">
        <v>1.8994413259558751</v>
      </c>
      <c r="Q129" s="53">
        <v>0.6578947318025552</v>
      </c>
      <c r="R129" s="53">
        <v>-3.1590413702951348</v>
      </c>
      <c r="S129" s="53">
        <v>-11.811023641494023</v>
      </c>
      <c r="T129" s="53">
        <v>-24.362244839182246</v>
      </c>
      <c r="U129" s="53">
        <v>-0.8053849898851162</v>
      </c>
      <c r="V129" s="53">
        <v>-13.573597392356106</v>
      </c>
    </row>
    <row r="130" spans="4:22" ht="25.5" customHeight="1">
      <c r="D130" s="52" t="s">
        <v>35</v>
      </c>
      <c r="E130" s="53" t="s">
        <v>82</v>
      </c>
      <c r="F130" s="53" t="s">
        <v>82</v>
      </c>
      <c r="G130" s="53" t="s">
        <v>82</v>
      </c>
      <c r="H130" s="53">
        <v>2.402957468405531</v>
      </c>
      <c r="I130" s="53">
        <v>-4.5126353465443252</v>
      </c>
      <c r="J130" s="53">
        <v>2.6465028155674197</v>
      </c>
      <c r="K130" s="53">
        <v>10.865561798203816</v>
      </c>
      <c r="L130" s="53">
        <v>12.458471657528625</v>
      </c>
      <c r="M130" s="53">
        <v>4.4313147380911744</v>
      </c>
      <c r="N130" s="53">
        <v>4.809052293074112</v>
      </c>
      <c r="O130" s="53">
        <v>9.0418352845579975</v>
      </c>
      <c r="P130" s="53">
        <v>9.5297030231882971</v>
      </c>
      <c r="Q130" s="53">
        <v>-3.5028248311064991</v>
      </c>
      <c r="R130" s="53">
        <v>-12.529274019052094</v>
      </c>
      <c r="S130" s="53">
        <v>-5.7563587222636219</v>
      </c>
      <c r="T130" s="53">
        <v>-18.323863622268043</v>
      </c>
      <c r="U130" s="53">
        <v>0.73966275288961381</v>
      </c>
      <c r="V130" s="53">
        <v>-11.544093666580057</v>
      </c>
    </row>
    <row r="131" spans="4:22" ht="25.5" customHeight="1">
      <c r="D131" s="52" t="s">
        <v>36</v>
      </c>
      <c r="E131" s="53" t="s">
        <v>82</v>
      </c>
      <c r="F131" s="53" t="s">
        <v>82</v>
      </c>
      <c r="G131" s="53" t="s">
        <v>82</v>
      </c>
      <c r="H131" s="53">
        <v>-4.6875001326551757</v>
      </c>
      <c r="I131" s="53">
        <v>-1.2750455280692408</v>
      </c>
      <c r="J131" s="53">
        <v>2.3985239675739845</v>
      </c>
      <c r="K131" s="53">
        <v>9.7297298395656142</v>
      </c>
      <c r="L131" s="53">
        <v>10.180623890309825</v>
      </c>
      <c r="M131" s="53">
        <v>12.071535081316021</v>
      </c>
      <c r="N131" s="53">
        <v>7.3138297289957244</v>
      </c>
      <c r="O131" s="53">
        <v>6.6914498881432527</v>
      </c>
      <c r="P131" s="53">
        <v>6.3879209702369044</v>
      </c>
      <c r="Q131" s="53">
        <v>1.4192139629753076</v>
      </c>
      <c r="R131" s="53">
        <v>-12.486544577792246</v>
      </c>
      <c r="S131" s="53">
        <v>-8.9790898364970335</v>
      </c>
      <c r="T131" s="53">
        <v>-17.027027024111018</v>
      </c>
      <c r="U131" s="53">
        <v>0.16884209509255843</v>
      </c>
      <c r="V131" s="53">
        <v>-10.394274934664949</v>
      </c>
    </row>
    <row r="132" spans="4:22" ht="25.5" customHeight="1">
      <c r="D132" s="52" t="s">
        <v>37</v>
      </c>
      <c r="E132" s="53" t="s">
        <v>82</v>
      </c>
      <c r="F132" s="53" t="s">
        <v>82</v>
      </c>
      <c r="G132" s="53" t="s">
        <v>82</v>
      </c>
      <c r="H132" s="53">
        <v>-1.5228426267360651</v>
      </c>
      <c r="I132" s="53">
        <v>6.5292095660124394</v>
      </c>
      <c r="J132" s="53">
        <v>0</v>
      </c>
      <c r="K132" s="53">
        <v>11.774193614591578</v>
      </c>
      <c r="L132" s="53">
        <v>5.3391052929717686</v>
      </c>
      <c r="M132" s="53">
        <v>10.958904019696014</v>
      </c>
      <c r="N132" s="53">
        <v>13.580246936396879</v>
      </c>
      <c r="O132" s="53">
        <v>5.217391373207958</v>
      </c>
      <c r="P132" s="53">
        <v>4.7520660765077549</v>
      </c>
      <c r="Q132" s="53">
        <v>-2.1696252294652107</v>
      </c>
      <c r="R132" s="53">
        <v>-8.8709677711433343</v>
      </c>
      <c r="S132" s="53">
        <v>-15.486725654435551</v>
      </c>
      <c r="T132" s="53">
        <v>-15.052356033594883</v>
      </c>
      <c r="U132" s="53">
        <v>-4.4060643579199148</v>
      </c>
      <c r="V132" s="53">
        <v>-12.013282830192541</v>
      </c>
    </row>
    <row r="133" spans="4:22" ht="25.5" customHeight="1">
      <c r="D133" s="52" t="s">
        <v>38</v>
      </c>
      <c r="E133" s="53" t="s">
        <v>82</v>
      </c>
      <c r="F133" s="53" t="s">
        <v>82</v>
      </c>
      <c r="G133" s="53" t="s">
        <v>82</v>
      </c>
      <c r="H133" s="53">
        <v>-4.0665434080709106</v>
      </c>
      <c r="I133" s="53">
        <v>7.3217725833747194</v>
      </c>
      <c r="J133" s="53">
        <v>3.9497308510460849</v>
      </c>
      <c r="K133" s="53">
        <v>4.6632123950441695</v>
      </c>
      <c r="L133" s="53">
        <v>12.871287022726531</v>
      </c>
      <c r="M133" s="53">
        <v>10.087719370558879</v>
      </c>
      <c r="N133" s="53">
        <v>9.8273572921032901</v>
      </c>
      <c r="O133" s="53">
        <v>2.6602176316997905</v>
      </c>
      <c r="P133" s="53">
        <v>4.1224970214372547</v>
      </c>
      <c r="Q133" s="53">
        <v>0.11312217105172717</v>
      </c>
      <c r="R133" s="53">
        <v>-10.734463304868957</v>
      </c>
      <c r="S133" s="53">
        <v>-14.810126596350603</v>
      </c>
      <c r="T133" s="53">
        <v>-17.979197637568788</v>
      </c>
      <c r="U133" s="53">
        <v>-6.5301949637115992</v>
      </c>
      <c r="V133" s="53" t="s">
        <v>82</v>
      </c>
    </row>
    <row r="134" spans="4:22" ht="25.5" customHeight="1">
      <c r="D134" s="52" t="s">
        <v>39</v>
      </c>
      <c r="E134" s="53" t="s">
        <v>82</v>
      </c>
      <c r="F134" s="53" t="s">
        <v>82</v>
      </c>
      <c r="G134" s="53" t="s">
        <v>82</v>
      </c>
      <c r="H134" s="53">
        <v>-3.84615381803326</v>
      </c>
      <c r="I134" s="53">
        <v>1.1428571341670857</v>
      </c>
      <c r="J134" s="53">
        <v>2.0715630729384538</v>
      </c>
      <c r="K134" s="53">
        <v>6.8265683995356818</v>
      </c>
      <c r="L134" s="53">
        <v>9.499136360275152</v>
      </c>
      <c r="M134" s="53">
        <v>13.249211409600047</v>
      </c>
      <c r="N134" s="53">
        <v>12.534818836965878</v>
      </c>
      <c r="O134" s="53">
        <v>4.4554456350504923</v>
      </c>
      <c r="P134" s="53">
        <v>11.018957373011329</v>
      </c>
      <c r="Q134" s="53">
        <v>-0.64034161652882782</v>
      </c>
      <c r="R134" s="53">
        <v>-13.641245976908978</v>
      </c>
      <c r="S134" s="53">
        <v>-9.3283581394798318</v>
      </c>
      <c r="T134" s="53">
        <v>-17.283950612213594</v>
      </c>
      <c r="U134" s="53">
        <v>-2.8248371786584903</v>
      </c>
      <c r="V134" s="53" t="s">
        <v>82</v>
      </c>
    </row>
    <row r="135" spans="4:22" ht="25.5" customHeight="1">
      <c r="D135" s="52" t="s">
        <v>40</v>
      </c>
      <c r="E135" s="53" t="s">
        <v>82</v>
      </c>
      <c r="F135" s="53" t="s">
        <v>82</v>
      </c>
      <c r="G135" s="53" t="s">
        <v>82</v>
      </c>
      <c r="H135" s="53">
        <v>-6.6907775285540927</v>
      </c>
      <c r="I135" s="53">
        <v>2.9069767216964193</v>
      </c>
      <c r="J135" s="53">
        <v>-2.4482109043818201</v>
      </c>
      <c r="K135" s="53">
        <v>9.0733591960987514</v>
      </c>
      <c r="L135" s="53">
        <v>10.619468932759023</v>
      </c>
      <c r="M135" s="53">
        <v>8.9599999284633469</v>
      </c>
      <c r="N135" s="53">
        <v>23.641703497250965</v>
      </c>
      <c r="O135" s="53">
        <v>5.4631828525346871</v>
      </c>
      <c r="P135" s="53">
        <v>11.148648673328299</v>
      </c>
      <c r="Q135" s="53">
        <v>0.20263424354831638</v>
      </c>
      <c r="R135" s="53">
        <v>-5.1567239219703964</v>
      </c>
      <c r="S135" s="53">
        <v>-18.01705762873328</v>
      </c>
      <c r="T135" s="53">
        <v>-11.443433070580921</v>
      </c>
      <c r="U135" s="53">
        <v>-2.2359707868194967</v>
      </c>
      <c r="V135" s="53" t="s">
        <v>82</v>
      </c>
    </row>
    <row r="136" spans="4:22" ht="25.5" customHeight="1">
      <c r="D136" s="52" t="s">
        <v>41</v>
      </c>
      <c r="E136" s="53" t="s">
        <v>82</v>
      </c>
      <c r="F136" s="53" t="s">
        <v>82</v>
      </c>
      <c r="G136" s="53" t="s">
        <v>82</v>
      </c>
      <c r="H136" s="53">
        <v>10.923277027817191</v>
      </c>
      <c r="I136" s="53">
        <v>-2.461899159204195</v>
      </c>
      <c r="J136" s="53">
        <v>-1.6826922935633482</v>
      </c>
      <c r="K136" s="53">
        <v>6.4792175485772541</v>
      </c>
      <c r="L136" s="53">
        <v>14.580941444245177</v>
      </c>
      <c r="M136" s="53">
        <v>9.6192384999999945</v>
      </c>
      <c r="N136" s="53">
        <v>26.599634333347446</v>
      </c>
      <c r="O136" s="53">
        <v>-2.3104692957658268</v>
      </c>
      <c r="P136" s="53">
        <v>5.3215077173544012</v>
      </c>
      <c r="Q136" s="53">
        <v>3.7894737250520505</v>
      </c>
      <c r="R136" s="53">
        <v>-9.2630155435200479</v>
      </c>
      <c r="S136" s="53">
        <v>-14.977645331725331</v>
      </c>
      <c r="T136" s="53">
        <v>-12.532865895906919</v>
      </c>
      <c r="U136" s="53">
        <v>-9.3411792999999914</v>
      </c>
      <c r="V136" s="53" t="s">
        <v>82</v>
      </c>
    </row>
    <row r="137" spans="4:22" ht="37">
      <c r="D137" s="58" t="s">
        <v>77</v>
      </c>
      <c r="E137" s="59" t="s">
        <v>82</v>
      </c>
      <c r="F137" s="59" t="s">
        <v>82</v>
      </c>
      <c r="G137" s="59" t="s">
        <v>82</v>
      </c>
      <c r="H137" s="59">
        <v>-1.1587032848088485</v>
      </c>
      <c r="I137" s="59">
        <v>1.1591148617481783</v>
      </c>
      <c r="J137" s="59">
        <v>1.0807291710947187</v>
      </c>
      <c r="K137" s="59">
        <v>7.1235347363163726</v>
      </c>
      <c r="L137" s="59">
        <v>11.075036056662334</v>
      </c>
      <c r="M137" s="59">
        <v>9.559380750527291</v>
      </c>
      <c r="N137" s="59">
        <v>11.976284587930941</v>
      </c>
      <c r="O137" s="59">
        <v>5.903635727377643</v>
      </c>
      <c r="P137" s="59">
        <v>5.4162153049643891</v>
      </c>
      <c r="Q137" s="59">
        <v>2.5610623619832795</v>
      </c>
      <c r="R137" s="59">
        <v>-7.6994219504698203</v>
      </c>
      <c r="S137" s="59">
        <v>-10.880093540759972</v>
      </c>
      <c r="T137" s="59">
        <v>-16.087323137727683</v>
      </c>
      <c r="U137" s="59">
        <v>-4.1127506675686103</v>
      </c>
      <c r="V137" s="59">
        <v>-9.2865970282524746</v>
      </c>
    </row>
    <row r="138" spans="4:22" ht="25.5" customHeight="1">
      <c r="F138" s="44"/>
      <c r="G138" s="44"/>
      <c r="H138" s="44"/>
      <c r="I138" s="44"/>
      <c r="J138" s="44"/>
      <c r="K138" s="44"/>
      <c r="L138" s="44"/>
      <c r="M138" s="44"/>
      <c r="N138" s="44"/>
      <c r="O138" s="44"/>
      <c r="P138" s="56"/>
      <c r="Q138" s="57"/>
      <c r="R138" s="57"/>
      <c r="S138" s="57"/>
      <c r="T138" s="57"/>
      <c r="U138" s="57"/>
    </row>
    <row r="139" spans="4:22" ht="25.5" customHeight="1">
      <c r="D139" s="123" t="s">
        <v>48</v>
      </c>
      <c r="E139" s="123"/>
      <c r="F139" s="123"/>
      <c r="G139" s="123"/>
      <c r="H139" s="123"/>
      <c r="I139" s="123"/>
      <c r="J139" s="123"/>
      <c r="K139" s="123"/>
      <c r="L139" s="123"/>
      <c r="M139" s="123"/>
      <c r="N139" s="123"/>
      <c r="O139" s="123"/>
      <c r="P139" s="123"/>
      <c r="Q139" s="123"/>
      <c r="R139" s="123"/>
      <c r="S139" s="123"/>
      <c r="T139" s="123"/>
      <c r="U139" s="123"/>
      <c r="V139" s="123"/>
    </row>
    <row r="140" spans="4:22" ht="25.5" customHeight="1">
      <c r="D140" s="122" t="s">
        <v>0</v>
      </c>
      <c r="E140" s="122"/>
      <c r="F140" s="122"/>
      <c r="G140" s="122"/>
      <c r="H140" s="122"/>
      <c r="I140" s="122"/>
      <c r="J140" s="122"/>
      <c r="K140" s="122"/>
      <c r="L140" s="122"/>
      <c r="M140" s="122"/>
      <c r="N140" s="122"/>
      <c r="O140" s="122"/>
      <c r="P140" s="122"/>
      <c r="Q140" s="122"/>
      <c r="R140" s="122"/>
      <c r="S140" s="122"/>
      <c r="T140" s="122"/>
      <c r="U140" s="122"/>
      <c r="V140" s="122"/>
    </row>
    <row r="141" spans="4:22" ht="25.5" customHeight="1">
      <c r="D141" s="50"/>
      <c r="E141" s="51">
        <v>2001</v>
      </c>
      <c r="F141" s="51">
        <v>2002</v>
      </c>
      <c r="G141" s="51">
        <v>2003</v>
      </c>
      <c r="H141" s="51">
        <v>2004</v>
      </c>
      <c r="I141" s="51">
        <v>2005</v>
      </c>
      <c r="J141" s="51">
        <v>2006</v>
      </c>
      <c r="K141" s="51">
        <v>2007</v>
      </c>
      <c r="L141" s="51">
        <v>2008</v>
      </c>
      <c r="M141" s="51">
        <v>2009</v>
      </c>
      <c r="N141" s="51">
        <v>2010</v>
      </c>
      <c r="O141" s="51">
        <v>2011</v>
      </c>
      <c r="P141" s="51">
        <v>2012</v>
      </c>
      <c r="Q141" s="51">
        <v>2013</v>
      </c>
      <c r="R141" s="51">
        <v>2014</v>
      </c>
      <c r="S141" s="51">
        <v>2015</v>
      </c>
      <c r="T141" s="51">
        <v>2016</v>
      </c>
      <c r="U141" s="51">
        <v>2017</v>
      </c>
      <c r="V141" s="51">
        <v>2018</v>
      </c>
    </row>
    <row r="142" spans="4:22" ht="25.5" customHeight="1">
      <c r="D142" s="52" t="s">
        <v>30</v>
      </c>
      <c r="E142" s="53" t="s">
        <v>82</v>
      </c>
      <c r="F142" s="53" t="s">
        <v>82</v>
      </c>
      <c r="G142" s="53" t="s">
        <v>82</v>
      </c>
      <c r="H142" s="53">
        <v>19.444444834809026</v>
      </c>
      <c r="I142" s="53">
        <v>-15.116279183773319</v>
      </c>
      <c r="J142" s="53">
        <v>113.01369889384736</v>
      </c>
      <c r="K142" s="53">
        <v>13.183279746252353</v>
      </c>
      <c r="L142" s="53">
        <v>24.715908972045476</v>
      </c>
      <c r="M142" s="53">
        <v>15.261959059557872</v>
      </c>
      <c r="N142" s="53">
        <v>32.213438729030486</v>
      </c>
      <c r="O142" s="53">
        <v>7.4738414081124693</v>
      </c>
      <c r="P142" s="53">
        <v>32.962447896856538</v>
      </c>
      <c r="Q142" s="53">
        <v>8.6820083969856299</v>
      </c>
      <c r="R142" s="53">
        <v>-3.7536092185123993</v>
      </c>
      <c r="S142" s="53">
        <v>20.999999980887729</v>
      </c>
      <c r="T142" s="53">
        <v>-24.876033063917468</v>
      </c>
      <c r="U142" s="53">
        <v>-6.6210232627657906</v>
      </c>
      <c r="V142" s="53">
        <v>4.650069759958253</v>
      </c>
    </row>
    <row r="143" spans="4:22" ht="25.5" customHeight="1">
      <c r="D143" s="52" t="s">
        <v>31</v>
      </c>
      <c r="E143" s="53" t="s">
        <v>82</v>
      </c>
      <c r="F143" s="53" t="s">
        <v>82</v>
      </c>
      <c r="G143" s="53" t="s">
        <v>82</v>
      </c>
      <c r="H143" s="53">
        <v>6.766917363145164</v>
      </c>
      <c r="I143" s="53">
        <v>30.985914913102562</v>
      </c>
      <c r="J143" s="53">
        <v>45.16129055655567</v>
      </c>
      <c r="K143" s="53">
        <v>22.592592365891974</v>
      </c>
      <c r="L143" s="53">
        <v>39.879154197582167</v>
      </c>
      <c r="M143" s="53">
        <v>11.231101609426041</v>
      </c>
      <c r="N143" s="53">
        <v>20.970873614310293</v>
      </c>
      <c r="O143" s="53">
        <v>14.767255283604609</v>
      </c>
      <c r="P143" s="53">
        <v>33.426573334649824</v>
      </c>
      <c r="Q143" s="53">
        <v>5.1362683509801332</v>
      </c>
      <c r="R143" s="53">
        <v>7.1784647072065999</v>
      </c>
      <c r="S143" s="53">
        <v>8.186046491295329</v>
      </c>
      <c r="T143" s="53">
        <v>-17.024935545021989</v>
      </c>
      <c r="U143" s="53">
        <v>-13.985349969314564</v>
      </c>
      <c r="V143" s="53">
        <v>7.0936855761518203</v>
      </c>
    </row>
    <row r="144" spans="4:22" ht="25.5" customHeight="1">
      <c r="D144" s="52" t="s">
        <v>32</v>
      </c>
      <c r="E144" s="53" t="s">
        <v>82</v>
      </c>
      <c r="F144" s="53" t="s">
        <v>82</v>
      </c>
      <c r="G144" s="53" t="s">
        <v>82</v>
      </c>
      <c r="H144" s="53">
        <v>51.181102529493437</v>
      </c>
      <c r="I144" s="53">
        <v>36.979167179020187</v>
      </c>
      <c r="J144" s="53">
        <v>30.418250836794659</v>
      </c>
      <c r="K144" s="53">
        <v>25.072886143525007</v>
      </c>
      <c r="L144" s="53">
        <v>24.708624733670348</v>
      </c>
      <c r="M144" s="53">
        <v>17.943925200650888</v>
      </c>
      <c r="N144" s="53">
        <v>35.499207729799956</v>
      </c>
      <c r="O144" s="53">
        <v>4.2105262396629817</v>
      </c>
      <c r="P144" s="53">
        <v>27.384960733871623</v>
      </c>
      <c r="Q144" s="53">
        <v>-2.0264317019164979</v>
      </c>
      <c r="R144" s="53">
        <v>-5.0359712128386747</v>
      </c>
      <c r="S144" s="53">
        <v>21.780303063774365</v>
      </c>
      <c r="T144" s="53">
        <v>-8.6314152968011157</v>
      </c>
      <c r="U144" s="53">
        <v>-12.343013210353726</v>
      </c>
      <c r="V144" s="53">
        <v>-6.6630711944754006</v>
      </c>
    </row>
    <row r="145" spans="4:22" ht="25.5" customHeight="1">
      <c r="D145" s="52" t="s">
        <v>33</v>
      </c>
      <c r="E145" s="53" t="s">
        <v>82</v>
      </c>
      <c r="F145" s="53" t="s">
        <v>82</v>
      </c>
      <c r="G145" s="53" t="s">
        <v>82</v>
      </c>
      <c r="H145" s="53">
        <v>23.809524531831073</v>
      </c>
      <c r="I145" s="53">
        <v>68.589743612842113</v>
      </c>
      <c r="J145" s="53">
        <v>16.349809557607454</v>
      </c>
      <c r="K145" s="53">
        <v>31.045751926947961</v>
      </c>
      <c r="L145" s="53">
        <v>26.683291511186646</v>
      </c>
      <c r="M145" s="53">
        <v>27.755905619416033</v>
      </c>
      <c r="N145" s="53">
        <v>15.254237323368415</v>
      </c>
      <c r="O145" s="53">
        <v>-0.8021389980495286</v>
      </c>
      <c r="P145" s="53">
        <v>33.153638688229179</v>
      </c>
      <c r="Q145" s="53">
        <v>5.2631579426486219</v>
      </c>
      <c r="R145" s="53">
        <v>-4.6153846054060699</v>
      </c>
      <c r="S145" s="53">
        <v>2.5201612987767685</v>
      </c>
      <c r="T145" s="53">
        <v>-14.355948863136126</v>
      </c>
      <c r="U145" s="53">
        <v>4.4031622971107076</v>
      </c>
      <c r="V145" s="53">
        <v>3.7383733417501563</v>
      </c>
    </row>
    <row r="146" spans="4:22" ht="25.5" customHeight="1">
      <c r="D146" s="52" t="s">
        <v>34</v>
      </c>
      <c r="E146" s="53" t="s">
        <v>82</v>
      </c>
      <c r="F146" s="53" t="s">
        <v>82</v>
      </c>
      <c r="G146" s="53" t="s">
        <v>82</v>
      </c>
      <c r="H146" s="53">
        <v>26.119403354481797</v>
      </c>
      <c r="I146" s="53">
        <v>52.66272193285424</v>
      </c>
      <c r="J146" s="53">
        <v>44.186046572431039</v>
      </c>
      <c r="K146" s="53">
        <v>18.548387257632015</v>
      </c>
      <c r="L146" s="53">
        <v>29.931972575805222</v>
      </c>
      <c r="M146" s="53">
        <v>5.2356022349736797</v>
      </c>
      <c r="N146" s="53">
        <v>28.85572127244993</v>
      </c>
      <c r="O146" s="53">
        <v>23.166023200659659</v>
      </c>
      <c r="P146" s="53">
        <v>17.241379350853968</v>
      </c>
      <c r="Q146" s="53">
        <v>-0.44563286019463355</v>
      </c>
      <c r="R146" s="53">
        <v>-3.4914950578050497</v>
      </c>
      <c r="S146" s="53">
        <v>-0.46382185243792895</v>
      </c>
      <c r="T146" s="53">
        <v>-14.445479969849639</v>
      </c>
      <c r="U146" s="53">
        <v>12.90665256849004</v>
      </c>
      <c r="V146" s="53">
        <v>-7.4047631320746543</v>
      </c>
    </row>
    <row r="147" spans="4:22" ht="25.5" customHeight="1">
      <c r="D147" s="52" t="s">
        <v>35</v>
      </c>
      <c r="E147" s="53" t="s">
        <v>82</v>
      </c>
      <c r="F147" s="53" t="s">
        <v>82</v>
      </c>
      <c r="G147" s="53" t="s">
        <v>82</v>
      </c>
      <c r="H147" s="53">
        <v>39.130434499243847</v>
      </c>
      <c r="I147" s="53">
        <v>52.083333626106779</v>
      </c>
      <c r="J147" s="53">
        <v>23.972602597322435</v>
      </c>
      <c r="K147" s="53">
        <v>22.375690629182763</v>
      </c>
      <c r="L147" s="53">
        <v>39.503386188978553</v>
      </c>
      <c r="M147" s="53">
        <v>22.491909402186437</v>
      </c>
      <c r="N147" s="53">
        <v>23.117569278353024</v>
      </c>
      <c r="O147" s="53">
        <v>34.763948495265495</v>
      </c>
      <c r="P147" s="53">
        <v>-18.471337546550316</v>
      </c>
      <c r="Q147" s="53">
        <v>6.9335937210514453</v>
      </c>
      <c r="R147" s="53">
        <v>-7.4885844861374729</v>
      </c>
      <c r="S147" s="53">
        <v>7.4037512622245005</v>
      </c>
      <c r="T147" s="53">
        <v>-18.29044122908623</v>
      </c>
      <c r="U147" s="53">
        <v>5.1193999785934752</v>
      </c>
      <c r="V147" s="53">
        <v>-1.3426030596654259</v>
      </c>
    </row>
    <row r="148" spans="4:22" ht="25.5" customHeight="1">
      <c r="D148" s="52" t="s">
        <v>36</v>
      </c>
      <c r="E148" s="53" t="s">
        <v>82</v>
      </c>
      <c r="F148" s="53" t="s">
        <v>82</v>
      </c>
      <c r="G148" s="53" t="s">
        <v>82</v>
      </c>
      <c r="H148" s="53">
        <v>21.276595439316438</v>
      </c>
      <c r="I148" s="53">
        <v>60.233917897968617</v>
      </c>
      <c r="J148" s="53">
        <v>27.007299344947121</v>
      </c>
      <c r="K148" s="53">
        <v>34.195402203232142</v>
      </c>
      <c r="L148" s="53">
        <v>31.049250778132674</v>
      </c>
      <c r="M148" s="53">
        <v>9.6405227344392728</v>
      </c>
      <c r="N148" s="53">
        <v>19.076006100833954</v>
      </c>
      <c r="O148" s="53">
        <v>16.145181451839274</v>
      </c>
      <c r="P148" s="53">
        <v>11.422413795714403</v>
      </c>
      <c r="Q148" s="53">
        <v>8.3172146526642408</v>
      </c>
      <c r="R148" s="53">
        <v>-8.3928571009128756</v>
      </c>
      <c r="S148" s="53">
        <v>-5.1656920635464676</v>
      </c>
      <c r="T148" s="53">
        <v>-13.463514920413978</v>
      </c>
      <c r="U148" s="53">
        <v>11.332342132935104</v>
      </c>
      <c r="V148" s="53">
        <v>-4.053513172591428</v>
      </c>
    </row>
    <row r="149" spans="4:22" ht="25.5" customHeight="1">
      <c r="D149" s="52" t="s">
        <v>37</v>
      </c>
      <c r="E149" s="53" t="s">
        <v>82</v>
      </c>
      <c r="F149" s="53" t="s">
        <v>82</v>
      </c>
      <c r="G149" s="53" t="s">
        <v>82</v>
      </c>
      <c r="H149" s="53">
        <v>4.430379634248327</v>
      </c>
      <c r="I149" s="53">
        <v>67.272726901074378</v>
      </c>
      <c r="J149" s="53">
        <v>26.449275359367142</v>
      </c>
      <c r="K149" s="53">
        <v>35.530086049418522</v>
      </c>
      <c r="L149" s="53">
        <v>33.826638387350314</v>
      </c>
      <c r="M149" s="53">
        <v>-0.15797790498154329</v>
      </c>
      <c r="N149" s="53">
        <v>25.31645565116769</v>
      </c>
      <c r="O149" s="53">
        <v>26.262626367297038</v>
      </c>
      <c r="P149" s="53">
        <v>11.099999960988516</v>
      </c>
      <c r="Q149" s="53">
        <v>7.920792064179305</v>
      </c>
      <c r="R149" s="53">
        <v>-6.6722268439826093</v>
      </c>
      <c r="S149" s="53">
        <v>-7.3279714143513193</v>
      </c>
      <c r="T149" s="53">
        <v>-8.968177378453813</v>
      </c>
      <c r="U149" s="53">
        <v>-2.6768953424671116</v>
      </c>
      <c r="V149" s="53">
        <v>3.0899833781285357</v>
      </c>
    </row>
    <row r="150" spans="4:22" ht="25.5" customHeight="1">
      <c r="D150" s="52" t="s">
        <v>38</v>
      </c>
      <c r="E150" s="53" t="s">
        <v>82</v>
      </c>
      <c r="F150" s="53" t="s">
        <v>82</v>
      </c>
      <c r="G150" s="53" t="s">
        <v>82</v>
      </c>
      <c r="H150" s="53">
        <v>10.909090351611583</v>
      </c>
      <c r="I150" s="53">
        <v>53.551912763016205</v>
      </c>
      <c r="J150" s="53">
        <v>25.622776187986496</v>
      </c>
      <c r="K150" s="53">
        <v>30.594900580996143</v>
      </c>
      <c r="L150" s="53">
        <v>50.759219072537888</v>
      </c>
      <c r="M150" s="53">
        <v>2.7338130064317623</v>
      </c>
      <c r="N150" s="53">
        <v>32.492997134926036</v>
      </c>
      <c r="O150" s="53">
        <v>7.5052855051000122</v>
      </c>
      <c r="P150" s="53">
        <v>-0.39331372199888914</v>
      </c>
      <c r="Q150" s="53">
        <v>15.992102664254858</v>
      </c>
      <c r="R150" s="53">
        <v>-3.4042553130416486</v>
      </c>
      <c r="S150" s="53">
        <v>-9.6916299131842187</v>
      </c>
      <c r="T150" s="53">
        <v>-12.000000013161948</v>
      </c>
      <c r="U150" s="53">
        <v>-3.0044550475262222</v>
      </c>
      <c r="V150" s="53" t="s">
        <v>82</v>
      </c>
    </row>
    <row r="151" spans="4:22" ht="25.5" customHeight="1">
      <c r="D151" s="52" t="s">
        <v>39</v>
      </c>
      <c r="E151" s="53" t="s">
        <v>82</v>
      </c>
      <c r="F151" s="53" t="s">
        <v>82</v>
      </c>
      <c r="G151" s="53" t="s">
        <v>82</v>
      </c>
      <c r="H151" s="53">
        <v>-17.553191511627865</v>
      </c>
      <c r="I151" s="53">
        <v>68.387096769514045</v>
      </c>
      <c r="J151" s="53">
        <v>21.455938639554994</v>
      </c>
      <c r="K151" s="53">
        <v>38.485804419760107</v>
      </c>
      <c r="L151" s="53">
        <v>42.824601398827198</v>
      </c>
      <c r="M151" s="53">
        <v>4.3062199730105721</v>
      </c>
      <c r="N151" s="53">
        <v>10.091743149230915</v>
      </c>
      <c r="O151" s="53">
        <v>28.750000091735672</v>
      </c>
      <c r="P151" s="53">
        <v>16.073354826276699</v>
      </c>
      <c r="Q151" s="53">
        <v>10.687732364438517</v>
      </c>
      <c r="R151" s="53">
        <v>0.25188920371821411</v>
      </c>
      <c r="S151" s="53">
        <v>-24.958123923763075</v>
      </c>
      <c r="T151" s="53">
        <v>-6.5848214590997767</v>
      </c>
      <c r="U151" s="53">
        <v>5.2284915827207845</v>
      </c>
      <c r="V151" s="53" t="s">
        <v>82</v>
      </c>
    </row>
    <row r="152" spans="4:22" ht="25.5" customHeight="1">
      <c r="D152" s="52" t="s">
        <v>40</v>
      </c>
      <c r="E152" s="53" t="s">
        <v>82</v>
      </c>
      <c r="F152" s="53" t="s">
        <v>82</v>
      </c>
      <c r="G152" s="53" t="s">
        <v>82</v>
      </c>
      <c r="H152" s="53">
        <v>-11.650485389206089</v>
      </c>
      <c r="I152" s="53">
        <v>59.340658756880217</v>
      </c>
      <c r="J152" s="53">
        <v>21.724138249193214</v>
      </c>
      <c r="K152" s="53">
        <v>37.677053569935936</v>
      </c>
      <c r="L152" s="53">
        <v>19.753086385482387</v>
      </c>
      <c r="M152" s="53">
        <v>17.869415781671382</v>
      </c>
      <c r="N152" s="53">
        <v>21.282799012515817</v>
      </c>
      <c r="O152" s="53">
        <v>24.639422959662106</v>
      </c>
      <c r="P152" s="53">
        <v>-0.77145612207388803</v>
      </c>
      <c r="Q152" s="53">
        <v>10.787172088109553</v>
      </c>
      <c r="R152" s="53">
        <v>5.6140350738781208</v>
      </c>
      <c r="S152" s="53">
        <v>-5.5647840751817839</v>
      </c>
      <c r="T152" s="53">
        <v>-8.9709763086075593</v>
      </c>
      <c r="U152" s="53">
        <v>-6.9047792901618443</v>
      </c>
      <c r="V152" s="53" t="s">
        <v>82</v>
      </c>
    </row>
    <row r="153" spans="4:22" ht="25.5" customHeight="1">
      <c r="D153" s="52" t="s">
        <v>41</v>
      </c>
      <c r="E153" s="53" t="s">
        <v>82</v>
      </c>
      <c r="F153" s="53" t="s">
        <v>82</v>
      </c>
      <c r="G153" s="53" t="s">
        <v>82</v>
      </c>
      <c r="H153" s="53">
        <v>-10.077519477805573</v>
      </c>
      <c r="I153" s="53">
        <v>97.844827767928351</v>
      </c>
      <c r="J153" s="53">
        <v>17.429194128707959</v>
      </c>
      <c r="K153" s="53">
        <v>38.961038901444489</v>
      </c>
      <c r="L153" s="53">
        <v>35.647530009392092</v>
      </c>
      <c r="M153" s="53">
        <v>4.0354330757671697</v>
      </c>
      <c r="N153" s="53">
        <v>27.152317806129744</v>
      </c>
      <c r="O153" s="53">
        <v>34.747023866410466</v>
      </c>
      <c r="P153" s="53">
        <v>-23.025952534019734</v>
      </c>
      <c r="Q153" s="53">
        <v>6.9583931107973118</v>
      </c>
      <c r="R153" s="53">
        <v>7.2434607893170799</v>
      </c>
      <c r="S153" s="53">
        <v>-15.884928100672402</v>
      </c>
      <c r="T153" s="53">
        <v>-1.189591075953933</v>
      </c>
      <c r="U153" s="53">
        <v>-17.912717720212111</v>
      </c>
      <c r="V153" s="53" t="s">
        <v>82</v>
      </c>
    </row>
    <row r="154" spans="4:22" ht="37">
      <c r="D154" s="58" t="s">
        <v>77</v>
      </c>
      <c r="E154" s="59" t="s">
        <v>82</v>
      </c>
      <c r="F154" s="59" t="s">
        <v>82</v>
      </c>
      <c r="G154" s="59" t="s">
        <v>82</v>
      </c>
      <c r="H154" s="59">
        <v>10.062565157262737</v>
      </c>
      <c r="I154" s="59">
        <v>53.908100381659075</v>
      </c>
      <c r="J154" s="59">
        <v>29.978454985800095</v>
      </c>
      <c r="K154" s="59">
        <v>29.576130672833468</v>
      </c>
      <c r="L154" s="59">
        <v>33.42470758759837</v>
      </c>
      <c r="M154" s="59">
        <v>10.601287501201595</v>
      </c>
      <c r="N154" s="59">
        <v>24.297213618911663</v>
      </c>
      <c r="O154" s="59">
        <v>19.557636754441244</v>
      </c>
      <c r="P154" s="59">
        <v>6.966666647623132</v>
      </c>
      <c r="Q154" s="59">
        <v>6.9024618284435846</v>
      </c>
      <c r="R154" s="59">
        <v>-1.6834280510926947</v>
      </c>
      <c r="S154" s="59">
        <v>-1.7863760998511613</v>
      </c>
      <c r="T154" s="59">
        <v>-12.332075489823136</v>
      </c>
      <c r="U154" s="59">
        <v>-3.1038379754128154</v>
      </c>
      <c r="V154" s="59">
        <v>-0.47260968136103587</v>
      </c>
    </row>
    <row r="155" spans="4:22" ht="25.5" customHeight="1"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56"/>
      <c r="Q155" s="57"/>
      <c r="R155" s="57"/>
      <c r="S155" s="57"/>
      <c r="T155" s="57"/>
      <c r="U155" s="57"/>
    </row>
    <row r="156" spans="4:22" ht="25.5" customHeight="1">
      <c r="D156" s="123" t="s">
        <v>50</v>
      </c>
      <c r="E156" s="123"/>
      <c r="F156" s="123"/>
      <c r="G156" s="123"/>
      <c r="H156" s="123"/>
      <c r="I156" s="123"/>
      <c r="J156" s="123"/>
      <c r="K156" s="123"/>
      <c r="L156" s="123"/>
      <c r="M156" s="123"/>
      <c r="N156" s="123"/>
      <c r="O156" s="123"/>
      <c r="P156" s="123"/>
      <c r="Q156" s="123"/>
      <c r="R156" s="123"/>
      <c r="S156" s="123"/>
      <c r="T156" s="123"/>
      <c r="U156" s="123"/>
      <c r="V156" s="123"/>
    </row>
    <row r="157" spans="4:22" ht="25.5" customHeight="1">
      <c r="D157" s="122" t="s">
        <v>0</v>
      </c>
      <c r="E157" s="122"/>
      <c r="F157" s="122"/>
      <c r="G157" s="122"/>
      <c r="H157" s="122"/>
      <c r="I157" s="122"/>
      <c r="J157" s="122"/>
      <c r="K157" s="122"/>
      <c r="L157" s="122"/>
      <c r="M157" s="122"/>
      <c r="N157" s="122"/>
      <c r="O157" s="122"/>
      <c r="P157" s="122"/>
      <c r="Q157" s="122"/>
      <c r="R157" s="122"/>
      <c r="S157" s="122"/>
      <c r="T157" s="122"/>
      <c r="U157" s="122"/>
      <c r="V157" s="122"/>
    </row>
    <row r="158" spans="4:22" ht="25.5" customHeight="1">
      <c r="D158" s="50"/>
      <c r="E158" s="51">
        <v>2001</v>
      </c>
      <c r="F158" s="51">
        <v>2002</v>
      </c>
      <c r="G158" s="51">
        <v>2003</v>
      </c>
      <c r="H158" s="51">
        <v>2004</v>
      </c>
      <c r="I158" s="51">
        <v>2005</v>
      </c>
      <c r="J158" s="51">
        <v>2006</v>
      </c>
      <c r="K158" s="51">
        <v>2007</v>
      </c>
      <c r="L158" s="51">
        <v>2008</v>
      </c>
      <c r="M158" s="51">
        <v>2009</v>
      </c>
      <c r="N158" s="51">
        <v>2010</v>
      </c>
      <c r="O158" s="51">
        <v>2011</v>
      </c>
      <c r="P158" s="51">
        <v>2012</v>
      </c>
      <c r="Q158" s="51">
        <v>2013</v>
      </c>
      <c r="R158" s="51">
        <v>2014</v>
      </c>
      <c r="S158" s="51">
        <v>2015</v>
      </c>
      <c r="T158" s="51">
        <v>2016</v>
      </c>
      <c r="U158" s="51">
        <v>2017</v>
      </c>
      <c r="V158" s="51">
        <v>2018</v>
      </c>
    </row>
    <row r="159" spans="4:22" ht="25.5" customHeight="1">
      <c r="D159" s="52" t="s">
        <v>30</v>
      </c>
      <c r="E159" s="53" t="s">
        <v>82</v>
      </c>
      <c r="F159" s="53" t="s">
        <v>82</v>
      </c>
      <c r="G159" s="53" t="s">
        <v>82</v>
      </c>
      <c r="H159" s="53">
        <v>15.30944617954515</v>
      </c>
      <c r="I159" s="53">
        <v>11.581921003600492</v>
      </c>
      <c r="J159" s="53">
        <v>25.822784720089096</v>
      </c>
      <c r="K159" s="53">
        <v>16.498994102805153</v>
      </c>
      <c r="L159" s="53">
        <v>29.533678811185315</v>
      </c>
      <c r="M159" s="53">
        <v>5.0666666546419492</v>
      </c>
      <c r="N159" s="53">
        <v>6.0913704838009508</v>
      </c>
      <c r="O159" s="53">
        <v>4.9043062575047758</v>
      </c>
      <c r="P159" s="53">
        <v>13.112884774456957</v>
      </c>
      <c r="Q159" s="53">
        <v>14.012096765205207</v>
      </c>
      <c r="R159" s="53">
        <v>10.96374895315213</v>
      </c>
      <c r="S159" s="53">
        <v>4.5418326092001138</v>
      </c>
      <c r="T159" s="53">
        <v>-14.786585352554049</v>
      </c>
      <c r="U159" s="53">
        <v>-3.0771190056361419</v>
      </c>
      <c r="V159" s="53">
        <v>9.990178849489272</v>
      </c>
    </row>
    <row r="160" spans="4:22" ht="25.5" customHeight="1">
      <c r="D160" s="52" t="s">
        <v>31</v>
      </c>
      <c r="E160" s="53" t="s">
        <v>82</v>
      </c>
      <c r="F160" s="53" t="s">
        <v>82</v>
      </c>
      <c r="G160" s="53" t="s">
        <v>82</v>
      </c>
      <c r="H160" s="53">
        <v>19.310344682199165</v>
      </c>
      <c r="I160" s="53">
        <v>4.913294786822564</v>
      </c>
      <c r="J160" s="53">
        <v>12.396694336294756</v>
      </c>
      <c r="K160" s="53">
        <v>22.794117611895825</v>
      </c>
      <c r="L160" s="53">
        <v>27.544910237163677</v>
      </c>
      <c r="M160" s="53">
        <v>10.485133033086713</v>
      </c>
      <c r="N160" s="53">
        <v>4.6742209903133158</v>
      </c>
      <c r="O160" s="53">
        <v>12.449255766734746</v>
      </c>
      <c r="P160" s="53">
        <v>5.0541516234185568</v>
      </c>
      <c r="Q160" s="53">
        <v>5.4982817219150881</v>
      </c>
      <c r="R160" s="53">
        <v>16.938110735844504</v>
      </c>
      <c r="S160" s="53">
        <v>3.0640668712072827</v>
      </c>
      <c r="T160" s="53">
        <v>-11.621621541809347</v>
      </c>
      <c r="U160" s="53">
        <v>-7.6913122049660165</v>
      </c>
      <c r="V160" s="53">
        <v>8.3688292885651059</v>
      </c>
    </row>
    <row r="161" spans="4:22" ht="25.5" customHeight="1">
      <c r="D161" s="52" t="s">
        <v>32</v>
      </c>
      <c r="E161" s="53" t="s">
        <v>82</v>
      </c>
      <c r="F161" s="53" t="s">
        <v>82</v>
      </c>
      <c r="G161" s="53" t="s">
        <v>82</v>
      </c>
      <c r="H161" s="53">
        <v>29.824561275395499</v>
      </c>
      <c r="I161" s="53">
        <v>25.135135093328699</v>
      </c>
      <c r="J161" s="53">
        <v>3.4557235979404854</v>
      </c>
      <c r="K161" s="53">
        <v>26.931106552886021</v>
      </c>
      <c r="L161" s="53">
        <v>27.46710530010461</v>
      </c>
      <c r="M161" s="53">
        <v>4.7741934087019766</v>
      </c>
      <c r="N161" s="53">
        <v>8.0049261965582819</v>
      </c>
      <c r="O161" s="53">
        <v>4.561003341773584</v>
      </c>
      <c r="P161" s="53">
        <v>9.4874591507937858</v>
      </c>
      <c r="Q161" s="53">
        <v>15.438247025243367</v>
      </c>
      <c r="R161" s="53">
        <v>-3.5375323820113325</v>
      </c>
      <c r="S161" s="53">
        <v>15.742397152315268</v>
      </c>
      <c r="T161" s="53">
        <v>-11.901081951184434</v>
      </c>
      <c r="U161" s="53">
        <v>-5.3221176674173591</v>
      </c>
      <c r="V161" s="53">
        <v>13.92943934314661</v>
      </c>
    </row>
    <row r="162" spans="4:22" ht="25.5" customHeight="1">
      <c r="D162" s="52" t="s">
        <v>33</v>
      </c>
      <c r="E162" s="53" t="s">
        <v>82</v>
      </c>
      <c r="F162" s="53" t="s">
        <v>82</v>
      </c>
      <c r="G162" s="53" t="s">
        <v>82</v>
      </c>
      <c r="H162" s="53">
        <v>13.649851662971635</v>
      </c>
      <c r="I162" s="53">
        <v>11.749347363120943</v>
      </c>
      <c r="J162" s="53">
        <v>19.392523431233364</v>
      </c>
      <c r="K162" s="53">
        <v>23.483365783736666</v>
      </c>
      <c r="L162" s="53">
        <v>10.142630906887407</v>
      </c>
      <c r="M162" s="53">
        <v>14.532374077560274</v>
      </c>
      <c r="N162" s="53">
        <v>5.527638108838806</v>
      </c>
      <c r="O162" s="53">
        <v>12.142857098613934</v>
      </c>
      <c r="P162" s="53">
        <v>2.547770741094646</v>
      </c>
      <c r="Q162" s="53">
        <v>7.1428570851486128</v>
      </c>
      <c r="R162" s="53">
        <v>15.265700539190785</v>
      </c>
      <c r="S162" s="53">
        <v>-0.6705783842662516</v>
      </c>
      <c r="T162" s="53">
        <v>-11.05485230150045</v>
      </c>
      <c r="U162" s="53">
        <v>3.4029089822438463</v>
      </c>
      <c r="V162" s="53">
        <v>-8.0364079831529711E-2</v>
      </c>
    </row>
    <row r="163" spans="4:22" ht="25.5" customHeight="1">
      <c r="D163" s="52" t="s">
        <v>34</v>
      </c>
      <c r="E163" s="53" t="s">
        <v>82</v>
      </c>
      <c r="F163" s="53" t="s">
        <v>82</v>
      </c>
      <c r="G163" s="53" t="s">
        <v>82</v>
      </c>
      <c r="H163" s="53">
        <v>20.630372446915658</v>
      </c>
      <c r="I163" s="53">
        <v>8.7885986401378791</v>
      </c>
      <c r="J163" s="53">
        <v>19.650654902774534</v>
      </c>
      <c r="K163" s="53">
        <v>28.467153520302112</v>
      </c>
      <c r="L163" s="53">
        <v>17.187499838330076</v>
      </c>
      <c r="M163" s="53">
        <v>11.030303090311921</v>
      </c>
      <c r="N163" s="53">
        <v>2.9475983348184798</v>
      </c>
      <c r="O163" s="53">
        <v>3.2873806451870546</v>
      </c>
      <c r="P163" s="53">
        <v>8.1108829812848171</v>
      </c>
      <c r="Q163" s="53">
        <v>8.4520417588629382</v>
      </c>
      <c r="R163" s="53">
        <v>11.9964974151193</v>
      </c>
      <c r="S163" s="53">
        <v>0.23455817587489936</v>
      </c>
      <c r="T163" s="53">
        <v>-15.444617773947799</v>
      </c>
      <c r="U163" s="53">
        <v>3.0096227925075381</v>
      </c>
      <c r="V163" s="53">
        <v>6.9318385727744625</v>
      </c>
    </row>
    <row r="164" spans="4:22" ht="25.5" customHeight="1">
      <c r="D164" s="52" t="s">
        <v>35</v>
      </c>
      <c r="E164" s="53" t="s">
        <v>82</v>
      </c>
      <c r="F164" s="53" t="s">
        <v>82</v>
      </c>
      <c r="G164" s="53" t="s">
        <v>82</v>
      </c>
      <c r="H164" s="53">
        <v>22.257053326048528</v>
      </c>
      <c r="I164" s="53">
        <v>14.615384417834809</v>
      </c>
      <c r="J164" s="53">
        <v>12.30425083791069</v>
      </c>
      <c r="K164" s="53">
        <v>24.501991927607691</v>
      </c>
      <c r="L164" s="53">
        <v>19.360000031967228</v>
      </c>
      <c r="M164" s="53">
        <v>11.662198259129198</v>
      </c>
      <c r="N164" s="53">
        <v>9.6038415341776826</v>
      </c>
      <c r="O164" s="53">
        <v>3.2858708796507097</v>
      </c>
      <c r="P164" s="53">
        <v>6.4687167845797644</v>
      </c>
      <c r="Q164" s="53">
        <v>6.7729083422742198</v>
      </c>
      <c r="R164" s="53">
        <v>7.9291045723511422</v>
      </c>
      <c r="S164" s="53">
        <v>1.2964562876301544</v>
      </c>
      <c r="T164" s="53">
        <v>-8.3617747074740674</v>
      </c>
      <c r="U164" s="53">
        <v>4.3659073018163408</v>
      </c>
      <c r="V164" s="53">
        <v>8.48868669371452</v>
      </c>
    </row>
    <row r="165" spans="4:22" ht="25.5" customHeight="1">
      <c r="D165" s="52" t="s">
        <v>36</v>
      </c>
      <c r="E165" s="53" t="s">
        <v>82</v>
      </c>
      <c r="F165" s="53" t="s">
        <v>82</v>
      </c>
      <c r="G165" s="53" t="s">
        <v>82</v>
      </c>
      <c r="H165" s="53">
        <v>17.83625752012734</v>
      </c>
      <c r="I165" s="53">
        <v>13.895781527992423</v>
      </c>
      <c r="J165" s="53">
        <v>11.546841075912173</v>
      </c>
      <c r="K165" s="53">
        <v>24.023437421600914</v>
      </c>
      <c r="L165" s="53">
        <v>22.047244239652187</v>
      </c>
      <c r="M165" s="53">
        <v>7.999999865729035</v>
      </c>
      <c r="N165" s="53">
        <v>12.066905613250324</v>
      </c>
      <c r="O165" s="53">
        <v>2.9850746744697565</v>
      </c>
      <c r="P165" s="53">
        <v>6.3146998570812407</v>
      </c>
      <c r="Q165" s="53">
        <v>11.684517934210303</v>
      </c>
      <c r="R165" s="53">
        <v>4.5335658945808488</v>
      </c>
      <c r="S165" s="53">
        <v>0.25020842945688848</v>
      </c>
      <c r="T165" s="53">
        <v>-11.480865242451465</v>
      </c>
      <c r="U165" s="53">
        <v>4.1498096220954572</v>
      </c>
      <c r="V165" s="53">
        <v>4.6461707819782871</v>
      </c>
    </row>
    <row r="166" spans="4:22" ht="25.5" customHeight="1">
      <c r="D166" s="52" t="s">
        <v>37</v>
      </c>
      <c r="E166" s="53" t="s">
        <v>82</v>
      </c>
      <c r="F166" s="53" t="s">
        <v>82</v>
      </c>
      <c r="G166" s="53" t="s">
        <v>82</v>
      </c>
      <c r="H166" s="53">
        <v>13.091922321470783</v>
      </c>
      <c r="I166" s="53">
        <v>16.256157389263272</v>
      </c>
      <c r="J166" s="53">
        <v>19.067796787663372</v>
      </c>
      <c r="K166" s="53">
        <v>24.3772240452627</v>
      </c>
      <c r="L166" s="53">
        <v>15.450643842313983</v>
      </c>
      <c r="M166" s="53">
        <v>7.311028494627636</v>
      </c>
      <c r="N166" s="53">
        <v>11.662817548147286</v>
      </c>
      <c r="O166" s="53">
        <v>1.6546018875787327</v>
      </c>
      <c r="P166" s="53">
        <v>10.579857611012766</v>
      </c>
      <c r="Q166" s="53">
        <v>8.5556577546440629</v>
      </c>
      <c r="R166" s="53">
        <v>4.2372881458691891</v>
      </c>
      <c r="S166" s="53">
        <v>-2.8455284196039932</v>
      </c>
      <c r="T166" s="53">
        <v>-10.794979105002367</v>
      </c>
      <c r="U166" s="53">
        <v>6.3509032102944563</v>
      </c>
      <c r="V166" s="53">
        <v>9.484924913051751</v>
      </c>
    </row>
    <row r="167" spans="4:22" ht="25.5" customHeight="1">
      <c r="D167" s="52" t="s">
        <v>38</v>
      </c>
      <c r="E167" s="53" t="s">
        <v>82</v>
      </c>
      <c r="F167" s="53" t="s">
        <v>82</v>
      </c>
      <c r="G167" s="53" t="s">
        <v>82</v>
      </c>
      <c r="H167" s="53">
        <v>13.392857253465129</v>
      </c>
      <c r="I167" s="53">
        <v>16.79790016479512</v>
      </c>
      <c r="J167" s="53">
        <v>26.516853901054937</v>
      </c>
      <c r="K167" s="53">
        <v>16.341030219183427</v>
      </c>
      <c r="L167" s="53">
        <v>16.183206058057053</v>
      </c>
      <c r="M167" s="53">
        <v>6.1760840693219521</v>
      </c>
      <c r="N167" s="53">
        <v>15.841584252455942</v>
      </c>
      <c r="O167" s="53">
        <v>-0.10683757372852432</v>
      </c>
      <c r="P167" s="53">
        <v>7.5935828969254437</v>
      </c>
      <c r="Q167" s="53">
        <v>14.910536677786901</v>
      </c>
      <c r="R167" s="53">
        <v>5.7958477577759737</v>
      </c>
      <c r="S167" s="53">
        <v>-7.0318887488158293</v>
      </c>
      <c r="T167" s="53">
        <v>-8.9709763320815483</v>
      </c>
      <c r="U167" s="53">
        <v>10.665795599006266</v>
      </c>
      <c r="V167" s="53" t="s">
        <v>82</v>
      </c>
    </row>
    <row r="168" spans="4:22" ht="25.5" customHeight="1">
      <c r="D168" s="52" t="s">
        <v>39</v>
      </c>
      <c r="E168" s="53" t="s">
        <v>82</v>
      </c>
      <c r="F168" s="53" t="s">
        <v>82</v>
      </c>
      <c r="G168" s="53" t="s">
        <v>82</v>
      </c>
      <c r="H168" s="53">
        <v>11.195928579690072</v>
      </c>
      <c r="I168" s="53">
        <v>16.247139618751593</v>
      </c>
      <c r="J168" s="53">
        <v>22.047244177151025</v>
      </c>
      <c r="K168" s="53">
        <v>22.580645073310347</v>
      </c>
      <c r="L168" s="53">
        <v>12.105263173208257</v>
      </c>
      <c r="M168" s="53">
        <v>9.5070422078275882</v>
      </c>
      <c r="N168" s="53">
        <v>9.8606645382855582</v>
      </c>
      <c r="O168" s="53">
        <v>0.48780485390635953</v>
      </c>
      <c r="P168" s="53">
        <v>13.592233097986606</v>
      </c>
      <c r="Q168" s="53">
        <v>12.393162329022855</v>
      </c>
      <c r="R168" s="53">
        <v>5.1711026432428975</v>
      </c>
      <c r="S168" s="53">
        <v>-8.9660158605912024</v>
      </c>
      <c r="T168" s="53">
        <v>-7.6250992980306691</v>
      </c>
      <c r="U168" s="53">
        <v>3.1951435099579761</v>
      </c>
      <c r="V168" s="53" t="s">
        <v>82</v>
      </c>
    </row>
    <row r="169" spans="4:22" ht="25.5" customHeight="1">
      <c r="D169" s="52" t="s">
        <v>40</v>
      </c>
      <c r="E169" s="53" t="s">
        <v>82</v>
      </c>
      <c r="F169" s="53" t="s">
        <v>82</v>
      </c>
      <c r="G169" s="53" t="s">
        <v>82</v>
      </c>
      <c r="H169" s="53">
        <v>9.9502485775311733</v>
      </c>
      <c r="I169" s="53">
        <v>16.289592729553814</v>
      </c>
      <c r="J169" s="53">
        <v>21.595330904726783</v>
      </c>
      <c r="K169" s="53">
        <v>24.319999950717186</v>
      </c>
      <c r="L169" s="53">
        <v>6.306306362108538</v>
      </c>
      <c r="M169" s="53">
        <v>7.2639224693537452</v>
      </c>
      <c r="N169" s="53">
        <v>10.94808124936093</v>
      </c>
      <c r="O169" s="53">
        <v>2.5432350013749438</v>
      </c>
      <c r="P169" s="53">
        <v>18.55158736303617</v>
      </c>
      <c r="Q169" s="53">
        <v>6.6108785695450756</v>
      </c>
      <c r="R169" s="53">
        <v>11.695447467194263</v>
      </c>
      <c r="S169" s="53">
        <v>-5.4111032714694414</v>
      </c>
      <c r="T169" s="53">
        <v>-0.37147110330291166</v>
      </c>
      <c r="U169" s="53">
        <v>7.906415656538579</v>
      </c>
      <c r="V169" s="53" t="s">
        <v>82</v>
      </c>
    </row>
    <row r="170" spans="4:22" ht="25.5" customHeight="1">
      <c r="D170" s="52" t="s">
        <v>41</v>
      </c>
      <c r="E170" s="53" t="s">
        <v>82</v>
      </c>
      <c r="F170" s="53" t="s">
        <v>82</v>
      </c>
      <c r="G170" s="53" t="s">
        <v>82</v>
      </c>
      <c r="H170" s="53">
        <v>15.147058720572115</v>
      </c>
      <c r="I170" s="53">
        <v>16.347381963279183</v>
      </c>
      <c r="J170" s="53">
        <v>15.806805665068669</v>
      </c>
      <c r="K170" s="53">
        <v>20.473933724550932</v>
      </c>
      <c r="L170" s="53">
        <v>3.0684500089026123</v>
      </c>
      <c r="M170" s="53">
        <v>6.8702289644293701</v>
      </c>
      <c r="N170" s="53">
        <v>10.214285713024784</v>
      </c>
      <c r="O170" s="53">
        <v>3.3700583812006135</v>
      </c>
      <c r="P170" s="53">
        <v>8.9655172357550494</v>
      </c>
      <c r="Q170" s="53">
        <v>11.162255450206127</v>
      </c>
      <c r="R170" s="53">
        <v>7.246376789151987</v>
      </c>
      <c r="S170" s="53">
        <v>-7.9150579137247989</v>
      </c>
      <c r="T170" s="53">
        <v>-4.7693919890229752</v>
      </c>
      <c r="U170" s="53">
        <v>-0.63072458320970748</v>
      </c>
      <c r="V170" s="53" t="s">
        <v>82</v>
      </c>
    </row>
    <row r="171" spans="4:22" ht="37">
      <c r="D171" s="58" t="s">
        <v>77</v>
      </c>
      <c r="E171" s="59" t="s">
        <v>82</v>
      </c>
      <c r="F171" s="59" t="s">
        <v>82</v>
      </c>
      <c r="G171" s="59" t="s">
        <v>82</v>
      </c>
      <c r="H171" s="59">
        <v>16.299158880465114</v>
      </c>
      <c r="I171" s="59">
        <v>14.601250959598989</v>
      </c>
      <c r="J171" s="59">
        <v>17.380180855166373</v>
      </c>
      <c r="K171" s="59">
        <v>22.711421093978036</v>
      </c>
      <c r="L171" s="59">
        <v>15.583185341740702</v>
      </c>
      <c r="M171" s="59">
        <v>8.4007785634126577</v>
      </c>
      <c r="N171" s="59">
        <v>9.0634155658136262</v>
      </c>
      <c r="O171" s="59">
        <v>3.9948007074750436</v>
      </c>
      <c r="P171" s="59">
        <v>9.2825598051583302</v>
      </c>
      <c r="Q171" s="59">
        <v>10.285932094782147</v>
      </c>
      <c r="R171" s="59">
        <v>7.9162057749125436</v>
      </c>
      <c r="S171" s="59">
        <v>-1.3261579916666655</v>
      </c>
      <c r="T171" s="59">
        <v>-9.5117517222791488</v>
      </c>
      <c r="U171" s="59">
        <v>2.1441098214789678</v>
      </c>
      <c r="V171" s="59">
        <v>7.699661792127821</v>
      </c>
    </row>
    <row r="172" spans="4:22" ht="25.5" customHeight="1">
      <c r="D172" s="60"/>
      <c r="E172" s="61"/>
      <c r="F172" s="61"/>
      <c r="G172" s="61"/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</row>
    <row r="173" spans="4:22" ht="25.5" customHeight="1">
      <c r="D173" s="123" t="s">
        <v>53</v>
      </c>
      <c r="E173" s="123"/>
      <c r="F173" s="123"/>
      <c r="G173" s="123"/>
      <c r="H173" s="123"/>
      <c r="I173" s="123"/>
      <c r="J173" s="123"/>
      <c r="K173" s="123"/>
      <c r="L173" s="123"/>
      <c r="M173" s="123"/>
      <c r="N173" s="123"/>
      <c r="O173" s="123"/>
      <c r="P173" s="123"/>
      <c r="Q173" s="123"/>
      <c r="R173" s="123"/>
      <c r="S173" s="123"/>
      <c r="T173" s="123"/>
      <c r="U173" s="123"/>
      <c r="V173" s="123"/>
    </row>
    <row r="174" spans="4:22" ht="25.5" customHeight="1">
      <c r="D174" s="122" t="s">
        <v>0</v>
      </c>
      <c r="E174" s="122"/>
      <c r="F174" s="122"/>
      <c r="G174" s="122"/>
      <c r="H174" s="122"/>
      <c r="I174" s="122"/>
      <c r="J174" s="122"/>
      <c r="K174" s="122"/>
      <c r="L174" s="122"/>
      <c r="M174" s="122"/>
      <c r="N174" s="122"/>
      <c r="O174" s="122"/>
      <c r="P174" s="122"/>
      <c r="Q174" s="122"/>
      <c r="R174" s="122"/>
      <c r="S174" s="122"/>
      <c r="T174" s="122"/>
      <c r="U174" s="122"/>
      <c r="V174" s="122"/>
    </row>
    <row r="175" spans="4:22" ht="25.5" customHeight="1">
      <c r="D175" s="50"/>
      <c r="E175" s="51">
        <v>2001</v>
      </c>
      <c r="F175" s="51">
        <v>2002</v>
      </c>
      <c r="G175" s="51">
        <v>2003</v>
      </c>
      <c r="H175" s="51">
        <v>2004</v>
      </c>
      <c r="I175" s="51">
        <v>2005</v>
      </c>
      <c r="J175" s="51">
        <v>2006</v>
      </c>
      <c r="K175" s="51">
        <v>2007</v>
      </c>
      <c r="L175" s="51">
        <v>2008</v>
      </c>
      <c r="M175" s="51">
        <v>2009</v>
      </c>
      <c r="N175" s="51">
        <v>2010</v>
      </c>
      <c r="O175" s="51">
        <v>2011</v>
      </c>
      <c r="P175" s="51">
        <v>2012</v>
      </c>
      <c r="Q175" s="51">
        <v>2013</v>
      </c>
      <c r="R175" s="51">
        <v>2014</v>
      </c>
      <c r="S175" s="51">
        <v>2015</v>
      </c>
      <c r="T175" s="51">
        <v>2016</v>
      </c>
      <c r="U175" s="51">
        <v>2017</v>
      </c>
      <c r="V175" s="51">
        <v>2018</v>
      </c>
    </row>
    <row r="176" spans="4:22" ht="25.5" customHeight="1">
      <c r="D176" s="52" t="s">
        <v>30</v>
      </c>
      <c r="E176" s="53" t="s">
        <v>82</v>
      </c>
      <c r="F176" s="53" t="s">
        <v>82</v>
      </c>
      <c r="G176" s="53" t="s">
        <v>82</v>
      </c>
      <c r="H176" s="53">
        <v>6.3524590977380724</v>
      </c>
      <c r="I176" s="53">
        <v>7.514450677043083</v>
      </c>
      <c r="J176" s="53">
        <v>3.9426525050842987</v>
      </c>
      <c r="K176" s="53">
        <v>10.172413702144677</v>
      </c>
      <c r="L176" s="53">
        <v>14.397496151792023</v>
      </c>
      <c r="M176" s="53">
        <v>2.8727770387936058</v>
      </c>
      <c r="N176" s="53">
        <v>10.239361628555788</v>
      </c>
      <c r="O176" s="53">
        <v>11.338962579923685</v>
      </c>
      <c r="P176" s="53">
        <v>8.2340194823747872</v>
      </c>
      <c r="Q176" s="53">
        <v>7.0070070643563076</v>
      </c>
      <c r="R176" s="53">
        <v>4.6772684815673538</v>
      </c>
      <c r="S176" s="53">
        <v>-4.9151028357292681</v>
      </c>
      <c r="T176" s="53">
        <v>-14.097744285456592</v>
      </c>
      <c r="U176" s="53">
        <v>-0.10682259010914574</v>
      </c>
      <c r="V176" s="53">
        <v>6.4811513592373915</v>
      </c>
    </row>
    <row r="177" spans="4:22" ht="25.5" customHeight="1">
      <c r="D177" s="52" t="s">
        <v>31</v>
      </c>
      <c r="E177" s="53" t="s">
        <v>82</v>
      </c>
      <c r="F177" s="53" t="s">
        <v>82</v>
      </c>
      <c r="G177" s="53" t="s">
        <v>82</v>
      </c>
      <c r="H177" s="53">
        <v>4.8936169251115214</v>
      </c>
      <c r="I177" s="53">
        <v>0.81135900146196427</v>
      </c>
      <c r="J177" s="53">
        <v>3.8229377861697333</v>
      </c>
      <c r="K177" s="53">
        <v>12.015503811480666</v>
      </c>
      <c r="L177" s="53">
        <v>18.512110763872357</v>
      </c>
      <c r="M177" s="53">
        <v>1.4598540486113532</v>
      </c>
      <c r="N177" s="53">
        <v>13.669064666168417</v>
      </c>
      <c r="O177" s="53">
        <v>14.683544261470916</v>
      </c>
      <c r="P177" s="53">
        <v>3.0905077520147817</v>
      </c>
      <c r="Q177" s="53">
        <v>1.1777301854015265</v>
      </c>
      <c r="R177" s="53">
        <v>8.2539682879856571</v>
      </c>
      <c r="S177" s="53">
        <v>-10.36168137990634</v>
      </c>
      <c r="T177" s="53">
        <v>-5.5616139367013488</v>
      </c>
      <c r="U177" s="53">
        <v>-4.8444310551747805</v>
      </c>
      <c r="V177" s="53">
        <v>5.3317789747521438</v>
      </c>
    </row>
    <row r="178" spans="4:22" ht="25.5" customHeight="1">
      <c r="D178" s="52" t="s">
        <v>32</v>
      </c>
      <c r="E178" s="53" t="s">
        <v>82</v>
      </c>
      <c r="F178" s="53" t="s">
        <v>82</v>
      </c>
      <c r="G178" s="53" t="s">
        <v>82</v>
      </c>
      <c r="H178" s="53">
        <v>18.89596608727755</v>
      </c>
      <c r="I178" s="53">
        <v>4.1071427771198987</v>
      </c>
      <c r="J178" s="53">
        <v>3.9451116072413805</v>
      </c>
      <c r="K178" s="53">
        <v>13.036303624668433</v>
      </c>
      <c r="L178" s="53">
        <v>11.97080294152315</v>
      </c>
      <c r="M178" s="53">
        <v>6.2581485747140286</v>
      </c>
      <c r="N178" s="53">
        <v>22.208589036263106</v>
      </c>
      <c r="O178" s="53">
        <v>-2.7108434247540281</v>
      </c>
      <c r="P178" s="53">
        <v>10.319917456133743</v>
      </c>
      <c r="Q178" s="53">
        <v>3.1805425139254329</v>
      </c>
      <c r="R178" s="53">
        <v>-5.6210335192745875</v>
      </c>
      <c r="S178" s="53">
        <v>-0.76849181060121285</v>
      </c>
      <c r="T178" s="53">
        <v>-7.9380445452436721</v>
      </c>
      <c r="U178" s="53">
        <v>-1.8708839182594472</v>
      </c>
      <c r="V178" s="53">
        <v>8.8157813789722326</v>
      </c>
    </row>
    <row r="179" spans="4:22" ht="25.5" customHeight="1">
      <c r="D179" s="52" t="s">
        <v>33</v>
      </c>
      <c r="E179" s="53" t="s">
        <v>82</v>
      </c>
      <c r="F179" s="53" t="s">
        <v>82</v>
      </c>
      <c r="G179" s="53" t="s">
        <v>82</v>
      </c>
      <c r="H179" s="53">
        <v>12.058212022056146</v>
      </c>
      <c r="I179" s="53">
        <v>3.3395176233376178</v>
      </c>
      <c r="J179" s="53">
        <v>2.6929981702553007</v>
      </c>
      <c r="K179" s="53">
        <v>15.034965053130955</v>
      </c>
      <c r="L179" s="53">
        <v>15.805471137330883</v>
      </c>
      <c r="M179" s="53">
        <v>-0.78740147812772499</v>
      </c>
      <c r="N179" s="53">
        <v>12.169312070710969</v>
      </c>
      <c r="O179" s="53">
        <v>12.028301966384092</v>
      </c>
      <c r="P179" s="53">
        <v>2.8421052015693338</v>
      </c>
      <c r="Q179" s="53">
        <v>9.2118730745177189</v>
      </c>
      <c r="R179" s="53">
        <v>-9.3720683564102458E-2</v>
      </c>
      <c r="S179" s="53">
        <v>-8.2551595244573566</v>
      </c>
      <c r="T179" s="53">
        <v>-9.2024539842778363</v>
      </c>
      <c r="U179" s="53">
        <v>-0.54283826461768436</v>
      </c>
      <c r="V179" s="53">
        <v>8.543001136399786</v>
      </c>
    </row>
    <row r="180" spans="4:22" ht="25.5" customHeight="1">
      <c r="D180" s="52" t="s">
        <v>34</v>
      </c>
      <c r="E180" s="53" t="s">
        <v>82</v>
      </c>
      <c r="F180" s="53" t="s">
        <v>82</v>
      </c>
      <c r="G180" s="53" t="s">
        <v>82</v>
      </c>
      <c r="H180" s="53">
        <v>12.749004017257914</v>
      </c>
      <c r="I180" s="53">
        <v>1.5901059074300727</v>
      </c>
      <c r="J180" s="53">
        <v>8.6956521905582775</v>
      </c>
      <c r="K180" s="53">
        <v>13.919999961115636</v>
      </c>
      <c r="L180" s="53">
        <v>11.797752907994585</v>
      </c>
      <c r="M180" s="53">
        <v>2.7638190767165005</v>
      </c>
      <c r="N180" s="53">
        <v>9.5354523576110406</v>
      </c>
      <c r="O180" s="53">
        <v>12.946428526459531</v>
      </c>
      <c r="P180" s="53">
        <v>4.940711469758674</v>
      </c>
      <c r="Q180" s="53">
        <v>4.3314501127041272</v>
      </c>
      <c r="R180" s="53">
        <v>0.72202163769803374</v>
      </c>
      <c r="S180" s="53">
        <v>-10.394265200806551</v>
      </c>
      <c r="T180" s="53">
        <v>-10.200000059656134</v>
      </c>
      <c r="U180" s="53">
        <v>4.8746275092120372</v>
      </c>
      <c r="V180" s="53">
        <v>2.1578665478390935</v>
      </c>
    </row>
    <row r="181" spans="4:22" ht="25.5" customHeight="1">
      <c r="D181" s="52" t="s">
        <v>35</v>
      </c>
      <c r="E181" s="53" t="s">
        <v>82</v>
      </c>
      <c r="F181" s="53" t="s">
        <v>82</v>
      </c>
      <c r="G181" s="53" t="s">
        <v>82</v>
      </c>
      <c r="H181" s="53">
        <v>17.124735588685127</v>
      </c>
      <c r="I181" s="53">
        <v>3.0685921122721949</v>
      </c>
      <c r="J181" s="53">
        <v>1.7513135266368218</v>
      </c>
      <c r="K181" s="53">
        <v>17.211703980864289</v>
      </c>
      <c r="L181" s="53">
        <v>14.096916172822649</v>
      </c>
      <c r="M181" s="53">
        <v>10.424710493077205</v>
      </c>
      <c r="N181" s="53">
        <v>3.2634032891196263</v>
      </c>
      <c r="O181" s="53">
        <v>9.3679458066815648</v>
      </c>
      <c r="P181" s="53">
        <v>12.487100135552387</v>
      </c>
      <c r="Q181" s="53">
        <v>-2.0183486101423509</v>
      </c>
      <c r="R181" s="53">
        <v>-5.9925093779634171</v>
      </c>
      <c r="S181" s="53">
        <v>-3.5856573661502744</v>
      </c>
      <c r="T181" s="53">
        <v>-8.0578512673909479</v>
      </c>
      <c r="U181" s="53">
        <v>4.3635134797681996</v>
      </c>
      <c r="V181" s="53">
        <v>3.6798289357822034</v>
      </c>
    </row>
    <row r="182" spans="4:22" ht="25.5" customHeight="1">
      <c r="D182" s="52" t="s">
        <v>36</v>
      </c>
      <c r="E182" s="53" t="s">
        <v>82</v>
      </c>
      <c r="F182" s="53" t="s">
        <v>82</v>
      </c>
      <c r="G182" s="53" t="s">
        <v>82</v>
      </c>
      <c r="H182" s="53">
        <v>13.163064683463999</v>
      </c>
      <c r="I182" s="53">
        <v>0.69444461430041571</v>
      </c>
      <c r="J182" s="53">
        <v>6.5517240214514327</v>
      </c>
      <c r="K182" s="53">
        <v>13.430420694106338</v>
      </c>
      <c r="L182" s="53">
        <v>16.262482213576</v>
      </c>
      <c r="M182" s="53">
        <v>0.85889571231545503</v>
      </c>
      <c r="N182" s="53">
        <v>12.530413666191187</v>
      </c>
      <c r="O182" s="53">
        <v>7.2432431614289028</v>
      </c>
      <c r="P182" s="53">
        <v>10.18145171267264</v>
      </c>
      <c r="Q182" s="53">
        <v>3.7511435969459272</v>
      </c>
      <c r="R182" s="53">
        <v>-4.938271643283187</v>
      </c>
      <c r="S182" s="53">
        <v>-6.9573283989704642</v>
      </c>
      <c r="T182" s="53">
        <v>-10.667995928156637</v>
      </c>
      <c r="U182" s="53">
        <v>5.6290499788533177</v>
      </c>
      <c r="V182" s="53">
        <v>2.9139889810255948</v>
      </c>
    </row>
    <row r="183" spans="4:22" ht="25.5" customHeight="1">
      <c r="D183" s="52" t="s">
        <v>37</v>
      </c>
      <c r="E183" s="53" t="s">
        <v>82</v>
      </c>
      <c r="F183" s="53" t="s">
        <v>82</v>
      </c>
      <c r="G183" s="53" t="s">
        <v>82</v>
      </c>
      <c r="H183" s="53">
        <v>12.204724337795291</v>
      </c>
      <c r="I183" s="53">
        <v>5.6140351019476675</v>
      </c>
      <c r="J183" s="53">
        <v>7.8073089488397862</v>
      </c>
      <c r="K183" s="53">
        <v>15.10015402702194</v>
      </c>
      <c r="L183" s="53">
        <v>6.9611781222452374</v>
      </c>
      <c r="M183" s="53">
        <v>5.6320399729953508</v>
      </c>
      <c r="N183" s="53">
        <v>13.981042672879273</v>
      </c>
      <c r="O183" s="53">
        <v>5.4054054641587523</v>
      </c>
      <c r="P183" s="53">
        <v>15.581854032901777</v>
      </c>
      <c r="Q183" s="53">
        <v>-0.85324234053133496</v>
      </c>
      <c r="R183" s="53">
        <v>-6.7125645676925583</v>
      </c>
      <c r="S183" s="53">
        <v>-9.5940959435821593</v>
      </c>
      <c r="T183" s="53">
        <v>-7.6530612365233175</v>
      </c>
      <c r="U183" s="53">
        <v>7.6778172121577226</v>
      </c>
      <c r="V183" s="53">
        <v>6.8891265508915112</v>
      </c>
    </row>
    <row r="184" spans="4:22" ht="25.5" customHeight="1">
      <c r="D184" s="52" t="s">
        <v>38</v>
      </c>
      <c r="E184" s="53" t="s">
        <v>82</v>
      </c>
      <c r="F184" s="53" t="s">
        <v>82</v>
      </c>
      <c r="G184" s="53" t="s">
        <v>82</v>
      </c>
      <c r="H184" s="53">
        <v>9.6078432142719485</v>
      </c>
      <c r="I184" s="53">
        <v>1.9677996284810817</v>
      </c>
      <c r="J184" s="53">
        <v>10.175438561936589</v>
      </c>
      <c r="K184" s="53">
        <v>11.942675176818041</v>
      </c>
      <c r="L184" s="53">
        <v>15.931721159467749</v>
      </c>
      <c r="M184" s="53">
        <v>9.2024540026436785</v>
      </c>
      <c r="N184" s="53">
        <v>5.9550562084001113</v>
      </c>
      <c r="O184" s="53">
        <v>4.6659596713889417</v>
      </c>
      <c r="P184" s="53">
        <v>2.0263424995541124</v>
      </c>
      <c r="Q184" s="53">
        <v>7.7457794595119145</v>
      </c>
      <c r="R184" s="53">
        <v>-1.1981566192913462</v>
      </c>
      <c r="S184" s="53">
        <v>-11.473880668178049</v>
      </c>
      <c r="T184" s="53">
        <v>-8.5353002542816085</v>
      </c>
      <c r="U184" s="53">
        <v>9.1720835803355882</v>
      </c>
      <c r="V184" s="53" t="s">
        <v>82</v>
      </c>
    </row>
    <row r="185" spans="4:22" ht="25.5" customHeight="1">
      <c r="D185" s="52" t="s">
        <v>39</v>
      </c>
      <c r="E185" s="53" t="s">
        <v>82</v>
      </c>
      <c r="F185" s="53" t="s">
        <v>82</v>
      </c>
      <c r="G185" s="53" t="s">
        <v>82</v>
      </c>
      <c r="H185" s="53">
        <v>7.1823204733460155</v>
      </c>
      <c r="I185" s="53">
        <v>1.718213099362309</v>
      </c>
      <c r="J185" s="53">
        <v>10.81081084096056</v>
      </c>
      <c r="K185" s="53">
        <v>16.463414612661744</v>
      </c>
      <c r="L185" s="53">
        <v>3.4031413254285159</v>
      </c>
      <c r="M185" s="53">
        <v>11.265822814791449</v>
      </c>
      <c r="N185" s="53">
        <v>11.03526734470195</v>
      </c>
      <c r="O185" s="53">
        <v>1.5368852255654764</v>
      </c>
      <c r="P185" s="53">
        <v>14.530776981280646</v>
      </c>
      <c r="Q185" s="53">
        <v>2.2026431756509979</v>
      </c>
      <c r="R185" s="53">
        <v>-2.3275861577362722</v>
      </c>
      <c r="S185" s="53">
        <v>-11.915269230605141</v>
      </c>
      <c r="T185" s="53">
        <v>-10.020040096073501</v>
      </c>
      <c r="U185" s="53">
        <v>7.5947625279185527</v>
      </c>
      <c r="V185" s="53" t="s">
        <v>82</v>
      </c>
    </row>
    <row r="186" spans="4:22" ht="25.5" customHeight="1">
      <c r="D186" s="52" t="s">
        <v>40</v>
      </c>
      <c r="E186" s="53" t="s">
        <v>82</v>
      </c>
      <c r="F186" s="53" t="s">
        <v>82</v>
      </c>
      <c r="G186" s="53" t="s">
        <v>82</v>
      </c>
      <c r="H186" s="53">
        <v>9.3109869714886209</v>
      </c>
      <c r="I186" s="53">
        <v>3.5775126142400193</v>
      </c>
      <c r="J186" s="53">
        <v>10.032894744881293</v>
      </c>
      <c r="K186" s="53">
        <v>14.349775835659951</v>
      </c>
      <c r="L186" s="53">
        <v>-4.1830065489249391</v>
      </c>
      <c r="M186" s="53">
        <v>16.234652096775104</v>
      </c>
      <c r="N186" s="53">
        <v>17.018779428695542</v>
      </c>
      <c r="O186" s="53">
        <v>3.1093279128631579</v>
      </c>
      <c r="P186" s="53">
        <v>7.1984436239271865</v>
      </c>
      <c r="Q186" s="53">
        <v>5.9891106691937646</v>
      </c>
      <c r="R186" s="53">
        <v>-2.3972601994235454</v>
      </c>
      <c r="S186" s="53">
        <v>-13.157894752086797</v>
      </c>
      <c r="T186" s="53">
        <v>-5.2525253084513945</v>
      </c>
      <c r="U186" s="53">
        <v>8.675527187445887</v>
      </c>
      <c r="V186" s="53" t="s">
        <v>82</v>
      </c>
    </row>
    <row r="187" spans="4:22" ht="25.5" customHeight="1">
      <c r="D187" s="52" t="s">
        <v>41</v>
      </c>
      <c r="E187" s="53" t="s">
        <v>82</v>
      </c>
      <c r="F187" s="53" t="s">
        <v>82</v>
      </c>
      <c r="G187" s="53" t="s">
        <v>82</v>
      </c>
      <c r="H187" s="53">
        <v>10.73529423261721</v>
      </c>
      <c r="I187" s="53">
        <v>3.3200531249264031</v>
      </c>
      <c r="J187" s="53">
        <v>5.7840616186474403</v>
      </c>
      <c r="K187" s="53">
        <v>10.692588161083005</v>
      </c>
      <c r="L187" s="53">
        <v>1.2074643168276777</v>
      </c>
      <c r="M187" s="53">
        <v>13.88286337888931</v>
      </c>
      <c r="N187" s="53">
        <v>15.047619038234682</v>
      </c>
      <c r="O187" s="53">
        <v>4.3046357154286063</v>
      </c>
      <c r="P187" s="53">
        <v>5.079365094340127</v>
      </c>
      <c r="Q187" s="53">
        <v>2.8700905853405123</v>
      </c>
      <c r="R187" s="53">
        <v>-2.2026431436819816</v>
      </c>
      <c r="S187" s="53">
        <v>-10.960960988629243</v>
      </c>
      <c r="T187" s="53">
        <v>-6.7453625391366572</v>
      </c>
      <c r="U187" s="53">
        <v>6.8739031722315991</v>
      </c>
      <c r="V187" s="53" t="s">
        <v>82</v>
      </c>
    </row>
    <row r="188" spans="4:22" ht="37">
      <c r="D188" s="58" t="s">
        <v>77</v>
      </c>
      <c r="E188" s="59" t="s">
        <v>82</v>
      </c>
      <c r="F188" s="59" t="s">
        <v>82</v>
      </c>
      <c r="G188" s="59" t="s">
        <v>82</v>
      </c>
      <c r="H188" s="59">
        <v>11.114711597691862</v>
      </c>
      <c r="I188" s="59">
        <v>3.1058617455639759</v>
      </c>
      <c r="J188" s="59">
        <v>6.3923066221155178</v>
      </c>
      <c r="K188" s="59">
        <v>13.571713405426911</v>
      </c>
      <c r="L188" s="59">
        <v>9.9250936430427252</v>
      </c>
      <c r="M188" s="59">
        <v>6.8036627027640018</v>
      </c>
      <c r="N188" s="59">
        <v>12.212142364706558</v>
      </c>
      <c r="O188" s="59">
        <v>6.6186922266718629</v>
      </c>
      <c r="P188" s="59">
        <v>8.0243313217434284</v>
      </c>
      <c r="Q188" s="59">
        <v>3.6022832276536798</v>
      </c>
      <c r="R188" s="59">
        <v>-1.6603380066564144</v>
      </c>
      <c r="S188" s="59">
        <v>-8.6462750076128252</v>
      </c>
      <c r="T188" s="59">
        <v>-8.6855627306567484</v>
      </c>
      <c r="U188" s="59">
        <v>4.0134759884590476</v>
      </c>
      <c r="V188" s="59">
        <v>5.582646212988851</v>
      </c>
    </row>
    <row r="189" spans="4:22" ht="25.5" customHeight="1">
      <c r="F189" s="44"/>
      <c r="G189" s="44"/>
      <c r="H189" s="44"/>
      <c r="I189" s="44"/>
      <c r="J189" s="44"/>
      <c r="K189" s="44"/>
      <c r="L189" s="44"/>
      <c r="M189" s="44"/>
      <c r="N189" s="44"/>
      <c r="O189" s="44"/>
      <c r="P189" s="56"/>
      <c r="Q189" s="57"/>
      <c r="R189" s="57"/>
      <c r="S189" s="57"/>
      <c r="T189" s="57"/>
      <c r="U189" s="57"/>
    </row>
    <row r="190" spans="4:22" ht="25.5" customHeight="1">
      <c r="D190" s="123" t="s">
        <v>51</v>
      </c>
      <c r="E190" s="123"/>
      <c r="F190" s="123"/>
      <c r="G190" s="123"/>
      <c r="H190" s="123"/>
      <c r="I190" s="123"/>
      <c r="J190" s="123"/>
      <c r="K190" s="123"/>
      <c r="L190" s="123"/>
      <c r="M190" s="123"/>
      <c r="N190" s="123"/>
      <c r="O190" s="123"/>
      <c r="P190" s="123"/>
      <c r="Q190" s="123"/>
      <c r="R190" s="123"/>
      <c r="S190" s="123"/>
      <c r="T190" s="123"/>
      <c r="U190" s="123"/>
      <c r="V190" s="123"/>
    </row>
    <row r="191" spans="4:22" ht="25.5" customHeight="1">
      <c r="D191" s="122" t="s">
        <v>0</v>
      </c>
      <c r="E191" s="122"/>
      <c r="F191" s="122"/>
      <c r="G191" s="122"/>
      <c r="H191" s="122"/>
      <c r="I191" s="122"/>
      <c r="J191" s="122"/>
      <c r="K191" s="122"/>
      <c r="L191" s="122"/>
      <c r="M191" s="122"/>
      <c r="N191" s="122"/>
      <c r="O191" s="122"/>
      <c r="P191" s="122"/>
      <c r="Q191" s="122"/>
      <c r="R191" s="122"/>
      <c r="S191" s="122"/>
      <c r="T191" s="122"/>
      <c r="U191" s="122"/>
      <c r="V191" s="122"/>
    </row>
    <row r="192" spans="4:22" ht="25.5" customHeight="1">
      <c r="D192" s="50"/>
      <c r="E192" s="51">
        <v>2001</v>
      </c>
      <c r="F192" s="51">
        <v>2002</v>
      </c>
      <c r="G192" s="51">
        <v>2003</v>
      </c>
      <c r="H192" s="51">
        <v>2004</v>
      </c>
      <c r="I192" s="51">
        <v>2005</v>
      </c>
      <c r="J192" s="51">
        <v>2006</v>
      </c>
      <c r="K192" s="51">
        <v>2007</v>
      </c>
      <c r="L192" s="51">
        <v>2008</v>
      </c>
      <c r="M192" s="51">
        <v>2009</v>
      </c>
      <c r="N192" s="51">
        <v>2010</v>
      </c>
      <c r="O192" s="51">
        <v>2011</v>
      </c>
      <c r="P192" s="51">
        <v>2012</v>
      </c>
      <c r="Q192" s="51">
        <v>2013</v>
      </c>
      <c r="R192" s="51">
        <v>2014</v>
      </c>
      <c r="S192" s="51">
        <v>2015</v>
      </c>
      <c r="T192" s="51">
        <v>2016</v>
      </c>
      <c r="U192" s="51">
        <v>2017</v>
      </c>
      <c r="V192" s="51">
        <v>2018</v>
      </c>
    </row>
    <row r="193" spans="4:22" ht="25.5" customHeight="1">
      <c r="D193" s="52" t="s">
        <v>30</v>
      </c>
      <c r="E193" s="53">
        <v>21.95121933607971</v>
      </c>
      <c r="F193" s="53">
        <v>-19.833333257676124</v>
      </c>
      <c r="G193" s="53">
        <v>-13.305613342295231</v>
      </c>
      <c r="H193" s="53">
        <v>8.3932853909979066</v>
      </c>
      <c r="I193" s="53">
        <v>11.283185758594216</v>
      </c>
      <c r="J193" s="53">
        <v>0</v>
      </c>
      <c r="K193" s="53">
        <v>14.31411541073131</v>
      </c>
      <c r="L193" s="53">
        <v>20.869565233807428</v>
      </c>
      <c r="M193" s="53">
        <v>-0.28776982932356976</v>
      </c>
      <c r="N193" s="53">
        <v>10.389610458036458</v>
      </c>
      <c r="O193" s="53">
        <v>16.339869197576572</v>
      </c>
      <c r="P193" s="53">
        <v>7.8651685580134911</v>
      </c>
      <c r="Q193" s="53">
        <v>8.0208333098832121</v>
      </c>
      <c r="R193" s="53">
        <v>1.6393442825755722</v>
      </c>
      <c r="S193" s="53">
        <v>-16.31878552402798</v>
      </c>
      <c r="T193" s="53">
        <v>-21.315192726004518</v>
      </c>
      <c r="U193" s="53">
        <v>-3.626991162871962</v>
      </c>
      <c r="V193" s="53">
        <v>18.052381965519572</v>
      </c>
    </row>
    <row r="194" spans="4:22" ht="25.5" customHeight="1">
      <c r="D194" s="52" t="s">
        <v>31</v>
      </c>
      <c r="E194" s="53">
        <v>-9.2013888829400869</v>
      </c>
      <c r="F194" s="53">
        <v>-21.60611846025833</v>
      </c>
      <c r="G194" s="53">
        <v>4.1463415103787371</v>
      </c>
      <c r="H194" s="53">
        <v>-0.70257610645856339</v>
      </c>
      <c r="I194" s="53">
        <v>-0.9433963735266726</v>
      </c>
      <c r="J194" s="53">
        <v>0.71428570925085033</v>
      </c>
      <c r="K194" s="53">
        <v>19.858156122679095</v>
      </c>
      <c r="L194" s="53">
        <v>30.571992131952541</v>
      </c>
      <c r="M194" s="53">
        <v>-0.15105749999072549</v>
      </c>
      <c r="N194" s="53">
        <v>16.036308611101568</v>
      </c>
      <c r="O194" s="53">
        <v>25.684485130483449</v>
      </c>
      <c r="P194" s="53">
        <v>-10.062240755543673</v>
      </c>
      <c r="Q194" s="53">
        <v>3.2295271587853058</v>
      </c>
      <c r="R194" s="53">
        <v>4.8044693119338566</v>
      </c>
      <c r="S194" s="53">
        <v>-23.773987198747506</v>
      </c>
      <c r="T194" s="53">
        <v>-6.713286798800377</v>
      </c>
      <c r="U194" s="53">
        <v>-15.033511180772097</v>
      </c>
      <c r="V194" s="53">
        <v>20.017607439284223</v>
      </c>
    </row>
    <row r="195" spans="4:22" ht="25.5" customHeight="1">
      <c r="D195" s="52" t="s">
        <v>32</v>
      </c>
      <c r="E195" s="53">
        <v>19.964028824542645</v>
      </c>
      <c r="F195" s="53">
        <v>-28.035981914058404</v>
      </c>
      <c r="G195" s="53">
        <v>-18.958333314487565</v>
      </c>
      <c r="H195" s="53">
        <v>32.390745481068841</v>
      </c>
      <c r="I195" s="53">
        <v>0.58252426700768911</v>
      </c>
      <c r="J195" s="53">
        <v>6.1776059996022203</v>
      </c>
      <c r="K195" s="53">
        <v>18.181818361242421</v>
      </c>
      <c r="L195" s="53">
        <v>14.769230649642928</v>
      </c>
      <c r="M195" s="53">
        <v>17.158176999024644</v>
      </c>
      <c r="N195" s="53">
        <v>32.723112070012014</v>
      </c>
      <c r="O195" s="53">
        <v>-13.103448211324819</v>
      </c>
      <c r="P195" s="53">
        <v>5.654761860473756</v>
      </c>
      <c r="Q195" s="53">
        <v>1.4084506937847241</v>
      </c>
      <c r="R195" s="53">
        <v>-15.92592596179847</v>
      </c>
      <c r="S195" s="53">
        <v>-3.7444933300690209</v>
      </c>
      <c r="T195" s="53">
        <v>-11.09839816106838</v>
      </c>
      <c r="U195" s="53">
        <v>-5.0606680303602714</v>
      </c>
      <c r="V195" s="53">
        <v>16.017677224516767</v>
      </c>
    </row>
    <row r="196" spans="4:22" ht="25.5" customHeight="1">
      <c r="D196" s="52" t="s">
        <v>33</v>
      </c>
      <c r="E196" s="53">
        <v>12.068965425976552</v>
      </c>
      <c r="F196" s="53">
        <v>-12.136752111088267</v>
      </c>
      <c r="G196" s="53">
        <v>-21.206225659643032</v>
      </c>
      <c r="H196" s="53">
        <v>12.839506241426001</v>
      </c>
      <c r="I196" s="53">
        <v>5.0328227892423083</v>
      </c>
      <c r="J196" s="53">
        <v>-5.2083334275622173</v>
      </c>
      <c r="K196" s="53">
        <v>34.065934108834696</v>
      </c>
      <c r="L196" s="53">
        <v>29.344262289247425</v>
      </c>
      <c r="M196" s="53">
        <v>-11.406844145935867</v>
      </c>
      <c r="N196" s="53">
        <v>17.167381994244082</v>
      </c>
      <c r="O196" s="53">
        <v>15.628815676482976</v>
      </c>
      <c r="P196" s="53">
        <v>-4.6462513191874999</v>
      </c>
      <c r="Q196" s="53">
        <v>22.480620128776742</v>
      </c>
      <c r="R196" s="53">
        <v>-10.036166379882271</v>
      </c>
      <c r="S196" s="53">
        <v>-19.296482370893443</v>
      </c>
      <c r="T196" s="53">
        <v>-13.698630194224293</v>
      </c>
      <c r="U196" s="53">
        <v>-12.094602280548761</v>
      </c>
      <c r="V196" s="53">
        <v>36.295306626231238</v>
      </c>
    </row>
    <row r="197" spans="4:22" ht="25.5" customHeight="1">
      <c r="D197" s="52" t="s">
        <v>34</v>
      </c>
      <c r="E197" s="53">
        <v>0.68610628464131906</v>
      </c>
      <c r="F197" s="53">
        <v>-22.998296423060015</v>
      </c>
      <c r="G197" s="53">
        <v>-11.94690256792329</v>
      </c>
      <c r="H197" s="53">
        <v>20.854271267074065</v>
      </c>
      <c r="I197" s="53">
        <v>1.6632017190776338</v>
      </c>
      <c r="J197" s="53">
        <v>12.678936570238154</v>
      </c>
      <c r="K197" s="53">
        <v>20.326678727525159</v>
      </c>
      <c r="L197" s="53">
        <v>14.177978877575237</v>
      </c>
      <c r="M197" s="53">
        <v>4.4914135279691569</v>
      </c>
      <c r="N197" s="53">
        <v>6.5739569229060546</v>
      </c>
      <c r="O197" s="53">
        <v>26.09727166067648</v>
      </c>
      <c r="P197" s="53">
        <v>-0.75258695062770942</v>
      </c>
      <c r="Q197" s="53">
        <v>4.0758293209360419</v>
      </c>
      <c r="R197" s="53">
        <v>-6.6484517425333127</v>
      </c>
      <c r="S197" s="53">
        <v>-22.14634143542402</v>
      </c>
      <c r="T197" s="53">
        <v>-13.157894762876499</v>
      </c>
      <c r="U197" s="53">
        <v>5.4898129308892818</v>
      </c>
      <c r="V197" s="53">
        <v>2.1094995922688708</v>
      </c>
    </row>
    <row r="198" spans="4:22" ht="25.5" customHeight="1">
      <c r="D198" s="52" t="s">
        <v>35</v>
      </c>
      <c r="E198" s="53">
        <v>-0.37453189403753306</v>
      </c>
      <c r="F198" s="53">
        <v>-24.624060044727479</v>
      </c>
      <c r="G198" s="53">
        <v>-4.488778018040918</v>
      </c>
      <c r="H198" s="53">
        <v>28.981722988684666</v>
      </c>
      <c r="I198" s="53">
        <v>0.40485836348722604</v>
      </c>
      <c r="J198" s="53">
        <v>-3.8306450670258063</v>
      </c>
      <c r="K198" s="53">
        <v>32.494758709909433</v>
      </c>
      <c r="L198" s="53">
        <v>26.582278613439001</v>
      </c>
      <c r="M198" s="53">
        <v>20.875000001387733</v>
      </c>
      <c r="N198" s="53">
        <v>-9.4105480812733067</v>
      </c>
      <c r="O198" s="53">
        <v>12.557077564100716</v>
      </c>
      <c r="P198" s="53">
        <v>20.689655220730451</v>
      </c>
      <c r="Q198" s="53">
        <v>-9.4117647712484764</v>
      </c>
      <c r="R198" s="53">
        <v>-18.738404382207165</v>
      </c>
      <c r="S198" s="53">
        <v>-6.8493151271340373</v>
      </c>
      <c r="T198" s="53">
        <v>-15.196078401731505</v>
      </c>
      <c r="U198" s="53">
        <v>3.7719790386332441</v>
      </c>
      <c r="V198" s="53">
        <v>10.384045691484101</v>
      </c>
    </row>
    <row r="199" spans="4:22" ht="25.5" customHeight="1">
      <c r="D199" s="52" t="s">
        <v>36</v>
      </c>
      <c r="E199" s="53">
        <v>-1.877133147184018</v>
      </c>
      <c r="F199" s="53">
        <v>-19.999999965675364</v>
      </c>
      <c r="G199" s="53">
        <v>-10.869565203400278</v>
      </c>
      <c r="H199" s="53">
        <v>21.95121933607971</v>
      </c>
      <c r="I199" s="53">
        <v>-4.5999998381593299</v>
      </c>
      <c r="J199" s="53">
        <v>15.723270310136295</v>
      </c>
      <c r="K199" s="53">
        <v>22.644927612664322</v>
      </c>
      <c r="L199" s="53">
        <v>24.815361843541094</v>
      </c>
      <c r="M199" s="53">
        <v>-4.9704141644203448</v>
      </c>
      <c r="N199" s="53">
        <v>14.94396015602042</v>
      </c>
      <c r="O199" s="53">
        <v>7.4756229099681271</v>
      </c>
      <c r="P199" s="53">
        <v>16.43145165883211</v>
      </c>
      <c r="Q199" s="53">
        <v>-1.8181818896408242</v>
      </c>
      <c r="R199" s="53">
        <v>-12.522045826218264</v>
      </c>
      <c r="S199" s="53">
        <v>-13.306451615309989</v>
      </c>
      <c r="T199" s="53">
        <v>-21.279069727546883</v>
      </c>
      <c r="U199" s="53">
        <v>6.2030443983240202</v>
      </c>
      <c r="V199" s="53">
        <v>16.572006634611203</v>
      </c>
    </row>
    <row r="200" spans="4:22" ht="25.5" customHeight="1">
      <c r="D200" s="52" t="s">
        <v>37</v>
      </c>
      <c r="E200" s="53">
        <v>-13.470681463951518</v>
      </c>
      <c r="F200" s="53">
        <v>-14.652014606333442</v>
      </c>
      <c r="G200" s="53">
        <v>-16.309012890078399</v>
      </c>
      <c r="H200" s="53">
        <v>32.051282145358861</v>
      </c>
      <c r="I200" s="53">
        <v>5.4368930948657912</v>
      </c>
      <c r="J200" s="53">
        <v>10.128913491356716</v>
      </c>
      <c r="K200" s="53">
        <v>26.086956485864722</v>
      </c>
      <c r="L200" s="53">
        <v>2.3872678868040786</v>
      </c>
      <c r="M200" s="53">
        <v>9.326424930737609</v>
      </c>
      <c r="N200" s="53">
        <v>19.194312763514311</v>
      </c>
      <c r="O200" s="53">
        <v>3.7773359883858548</v>
      </c>
      <c r="P200" s="53">
        <v>26.340996189949916</v>
      </c>
      <c r="Q200" s="53">
        <v>-12.736921961701853</v>
      </c>
      <c r="R200" s="53">
        <v>-17.376194603547091</v>
      </c>
      <c r="S200" s="53">
        <v>-15.562565676430362</v>
      </c>
      <c r="T200" s="53">
        <v>-12.951432192567925</v>
      </c>
      <c r="U200" s="53">
        <v>14.112062839468532</v>
      </c>
      <c r="V200" s="53">
        <v>15.885731292146943</v>
      </c>
    </row>
    <row r="201" spans="4:22" ht="25.5" customHeight="1">
      <c r="D201" s="52" t="s">
        <v>38</v>
      </c>
      <c r="E201" s="53">
        <v>-17.29729735208133</v>
      </c>
      <c r="F201" s="53">
        <v>1.0893246833758141</v>
      </c>
      <c r="G201" s="53">
        <v>-4.0948274862841583</v>
      </c>
      <c r="H201" s="53">
        <v>15.505617851448639</v>
      </c>
      <c r="I201" s="53">
        <v>-2.3346303337595353</v>
      </c>
      <c r="J201" s="53">
        <v>9.9601593562842936</v>
      </c>
      <c r="K201" s="53">
        <v>20.289855046554472</v>
      </c>
      <c r="L201" s="53">
        <v>28.765060239620908</v>
      </c>
      <c r="M201" s="53">
        <v>18.830409380213965</v>
      </c>
      <c r="N201" s="53">
        <v>-4.0354330744989291</v>
      </c>
      <c r="O201" s="53">
        <v>3.5897435980482895</v>
      </c>
      <c r="P201" s="53">
        <v>-9.5049504269453244</v>
      </c>
      <c r="Q201" s="53">
        <v>13.894967139205793</v>
      </c>
      <c r="R201" s="53">
        <v>-4.6109510684739679</v>
      </c>
      <c r="S201" s="53">
        <v>-21.651560908371003</v>
      </c>
      <c r="T201" s="53">
        <v>-14.267352209382411</v>
      </c>
      <c r="U201" s="53">
        <v>10.722781574660555</v>
      </c>
      <c r="V201" s="53" t="s">
        <v>82</v>
      </c>
    </row>
    <row r="202" spans="4:22" ht="25.5" customHeight="1">
      <c r="D202" s="52" t="s">
        <v>39</v>
      </c>
      <c r="E202" s="53">
        <v>-11.735537161504173</v>
      </c>
      <c r="F202" s="53">
        <v>-9.925093621192504</v>
      </c>
      <c r="G202" s="53">
        <v>-3.7422037140524944</v>
      </c>
      <c r="H202" s="53">
        <v>9.7192223862463845</v>
      </c>
      <c r="I202" s="53">
        <v>-0.59055117689598147</v>
      </c>
      <c r="J202" s="53">
        <v>18.019801981358885</v>
      </c>
      <c r="K202" s="53">
        <v>30.033557052258296</v>
      </c>
      <c r="L202" s="53">
        <v>-7.3548386566081758</v>
      </c>
      <c r="M202" s="53">
        <v>19.916434431087239</v>
      </c>
      <c r="N202" s="53">
        <v>15.679442515499842</v>
      </c>
      <c r="O202" s="53">
        <v>-3.9156626234450376</v>
      </c>
      <c r="P202" s="53">
        <v>24.137931066484697</v>
      </c>
      <c r="Q202" s="53">
        <v>-4.3771043997589469</v>
      </c>
      <c r="R202" s="53">
        <v>-11.179577441771482</v>
      </c>
      <c r="S202" s="53">
        <v>-23.885034671719218</v>
      </c>
      <c r="T202" s="53">
        <v>-13.671875023088752</v>
      </c>
      <c r="U202" s="53">
        <v>13.771162864097652</v>
      </c>
      <c r="V202" s="53" t="s">
        <v>82</v>
      </c>
    </row>
    <row r="203" spans="4:22" ht="25.5" customHeight="1">
      <c r="D203" s="52" t="s">
        <v>40</v>
      </c>
      <c r="E203" s="53">
        <v>-16.611295672349456</v>
      </c>
      <c r="F203" s="53">
        <v>-14.741035815847891</v>
      </c>
      <c r="G203" s="53">
        <v>6.0747663853080391</v>
      </c>
      <c r="H203" s="53">
        <v>17.18061660315826</v>
      </c>
      <c r="I203" s="53">
        <v>2.8195488530033286</v>
      </c>
      <c r="J203" s="53">
        <v>12.24862892407419</v>
      </c>
      <c r="K203" s="53">
        <v>21.986970691630205</v>
      </c>
      <c r="L203" s="53">
        <v>-20.293724999692465</v>
      </c>
      <c r="M203" s="53">
        <v>37.185929732967196</v>
      </c>
      <c r="N203" s="53">
        <v>30.280830343062636</v>
      </c>
      <c r="O203" s="53">
        <v>-2.7179006659264204</v>
      </c>
      <c r="P203" s="53">
        <v>4.6242774214767524</v>
      </c>
      <c r="Q203" s="53">
        <v>4.419889470632099</v>
      </c>
      <c r="R203" s="53">
        <v>-9.5238094575067933</v>
      </c>
      <c r="S203" s="53">
        <v>-24.366471803889269</v>
      </c>
      <c r="T203" s="53">
        <v>-9.2783504525348004</v>
      </c>
      <c r="U203" s="53">
        <v>8.8412942505318171</v>
      </c>
      <c r="V203" s="53" t="s">
        <v>82</v>
      </c>
    </row>
    <row r="204" spans="4:22" ht="25.5" customHeight="1">
      <c r="D204" s="52" t="s">
        <v>41</v>
      </c>
      <c r="E204" s="53">
        <v>-19.250425810177639</v>
      </c>
      <c r="F204" s="53">
        <v>-9.9156118011692449</v>
      </c>
      <c r="G204" s="53">
        <v>14.754098235629831</v>
      </c>
      <c r="H204" s="53">
        <v>18.571428568551518</v>
      </c>
      <c r="I204" s="53">
        <v>0.68846809666345266</v>
      </c>
      <c r="J204" s="53">
        <v>8.2051283184529247</v>
      </c>
      <c r="K204" s="53">
        <v>13.58609789235128</v>
      </c>
      <c r="L204" s="53">
        <v>-4.5897078940804636</v>
      </c>
      <c r="M204" s="53">
        <v>28.279883356760372</v>
      </c>
      <c r="N204" s="53">
        <v>26.022727265081347</v>
      </c>
      <c r="O204" s="53">
        <v>-0.72137062846002742</v>
      </c>
      <c r="P204" s="53">
        <v>6.8119891416030365</v>
      </c>
      <c r="Q204" s="53">
        <v>0</v>
      </c>
      <c r="R204" s="53">
        <v>-8.5884354211731235</v>
      </c>
      <c r="S204" s="53">
        <v>-19.999999981640315</v>
      </c>
      <c r="T204" s="53">
        <v>-13.48837203324752</v>
      </c>
      <c r="U204" s="53">
        <v>6.4220826602318537</v>
      </c>
      <c r="V204" s="53" t="s">
        <v>82</v>
      </c>
    </row>
    <row r="205" spans="4:22" ht="37">
      <c r="D205" s="58" t="s">
        <v>77</v>
      </c>
      <c r="E205" s="59">
        <v>-3.5876409649383656</v>
      </c>
      <c r="F205" s="59">
        <v>-17.010935550719864</v>
      </c>
      <c r="G205" s="59">
        <v>-7.192532923595496</v>
      </c>
      <c r="H205" s="59">
        <v>17.787418598658423</v>
      </c>
      <c r="I205" s="59">
        <v>1.5402645177457153</v>
      </c>
      <c r="J205" s="59">
        <v>7.2382522571050156</v>
      </c>
      <c r="K205" s="59">
        <v>22.616851180810361</v>
      </c>
      <c r="L205" s="59">
        <v>11.874608153540823</v>
      </c>
      <c r="M205" s="59">
        <v>11.051333780877325</v>
      </c>
      <c r="N205" s="59">
        <v>14.109810249476574</v>
      </c>
      <c r="O205" s="59">
        <v>6.1383336324389859</v>
      </c>
      <c r="P205" s="59">
        <v>7.3166666810442926</v>
      </c>
      <c r="Q205" s="59">
        <v>1.4598539831636836</v>
      </c>
      <c r="R205" s="59">
        <v>-9.3678248817601339</v>
      </c>
      <c r="S205" s="59">
        <v>-17.809491626484132</v>
      </c>
      <c r="T205" s="59">
        <v>-14.003904246849297</v>
      </c>
      <c r="U205" s="59">
        <v>2.7365516745849305</v>
      </c>
      <c r="V205" s="59">
        <v>16.389121288624597</v>
      </c>
    </row>
    <row r="206" spans="4:22" ht="25.5" customHeight="1">
      <c r="F206" s="44"/>
      <c r="G206" s="44"/>
      <c r="H206" s="44"/>
      <c r="I206" s="44"/>
      <c r="J206" s="44"/>
      <c r="K206" s="44"/>
      <c r="L206" s="44"/>
      <c r="M206" s="44"/>
      <c r="N206" s="44"/>
      <c r="O206" s="44"/>
      <c r="P206" s="56"/>
      <c r="Q206" s="57"/>
      <c r="R206" s="57"/>
      <c r="S206" s="57"/>
      <c r="T206" s="57"/>
      <c r="U206" s="57"/>
    </row>
    <row r="207" spans="4:22" ht="25.5" customHeight="1">
      <c r="D207" s="123" t="s">
        <v>52</v>
      </c>
      <c r="E207" s="123"/>
      <c r="F207" s="123"/>
      <c r="G207" s="123"/>
      <c r="H207" s="123"/>
      <c r="I207" s="123"/>
      <c r="J207" s="123"/>
      <c r="K207" s="123"/>
      <c r="L207" s="123"/>
      <c r="M207" s="123"/>
      <c r="N207" s="123"/>
      <c r="O207" s="123"/>
      <c r="P207" s="123"/>
      <c r="Q207" s="123"/>
      <c r="R207" s="123"/>
      <c r="S207" s="123"/>
      <c r="T207" s="123"/>
      <c r="U207" s="123"/>
      <c r="V207" s="123"/>
    </row>
    <row r="208" spans="4:22" ht="25.5" customHeight="1">
      <c r="D208" s="122" t="s">
        <v>0</v>
      </c>
      <c r="E208" s="122"/>
      <c r="F208" s="122"/>
      <c r="G208" s="122"/>
      <c r="H208" s="122"/>
      <c r="I208" s="122"/>
      <c r="J208" s="122"/>
      <c r="K208" s="122"/>
      <c r="L208" s="122"/>
      <c r="M208" s="122"/>
      <c r="N208" s="122"/>
      <c r="O208" s="122"/>
      <c r="P208" s="122"/>
      <c r="Q208" s="122"/>
      <c r="R208" s="122"/>
      <c r="S208" s="122"/>
      <c r="T208" s="122"/>
      <c r="U208" s="122"/>
      <c r="V208" s="122"/>
    </row>
    <row r="209" spans="4:22" ht="25.5" customHeight="1">
      <c r="D209" s="50"/>
      <c r="E209" s="51">
        <v>2001</v>
      </c>
      <c r="F209" s="51">
        <v>2002</v>
      </c>
      <c r="G209" s="51">
        <v>2003</v>
      </c>
      <c r="H209" s="51">
        <v>2004</v>
      </c>
      <c r="I209" s="51">
        <v>2005</v>
      </c>
      <c r="J209" s="51">
        <v>2006</v>
      </c>
      <c r="K209" s="51">
        <v>2007</v>
      </c>
      <c r="L209" s="51">
        <v>2008</v>
      </c>
      <c r="M209" s="51">
        <v>2009</v>
      </c>
      <c r="N209" s="51">
        <v>2010</v>
      </c>
      <c r="O209" s="51">
        <v>2011</v>
      </c>
      <c r="P209" s="51">
        <v>2012</v>
      </c>
      <c r="Q209" s="51">
        <v>2013</v>
      </c>
      <c r="R209" s="51">
        <v>2014</v>
      </c>
      <c r="S209" s="51">
        <v>2015</v>
      </c>
      <c r="T209" s="51">
        <v>2016</v>
      </c>
      <c r="U209" s="51">
        <v>2017</v>
      </c>
      <c r="V209" s="51">
        <v>2018</v>
      </c>
    </row>
    <row r="210" spans="4:22" ht="25.5" customHeight="1">
      <c r="D210" s="52" t="s">
        <v>30</v>
      </c>
      <c r="E210" s="53" t="s">
        <v>82</v>
      </c>
      <c r="F210" s="53" t="s">
        <v>82</v>
      </c>
      <c r="G210" s="53" t="s">
        <v>82</v>
      </c>
      <c r="H210" s="53">
        <v>-6.830600987750457</v>
      </c>
      <c r="I210" s="53">
        <v>1.1730204136810807</v>
      </c>
      <c r="J210" s="53">
        <v>-2.1739129598188356</v>
      </c>
      <c r="K210" s="53">
        <v>7.9999999931585242</v>
      </c>
      <c r="L210" s="53">
        <v>9.6021947269874008</v>
      </c>
      <c r="M210" s="53">
        <v>-12.51564450451621</v>
      </c>
      <c r="N210" s="53">
        <v>9.5851216219007931</v>
      </c>
      <c r="O210" s="53">
        <v>16.449086145352076</v>
      </c>
      <c r="P210" s="53">
        <v>14.4618833308791</v>
      </c>
      <c r="Q210" s="53">
        <v>10.969637683502365</v>
      </c>
      <c r="R210" s="53">
        <v>4.4130625938107793</v>
      </c>
      <c r="S210" s="53">
        <v>-2.7895181248844048</v>
      </c>
      <c r="T210" s="53">
        <v>-18.000000038148688</v>
      </c>
      <c r="U210" s="53">
        <v>4.6665570711936777</v>
      </c>
      <c r="V210" s="53">
        <v>7.4186982784539168</v>
      </c>
    </row>
    <row r="211" spans="4:22" ht="25.5" customHeight="1">
      <c r="D211" s="52" t="s">
        <v>31</v>
      </c>
      <c r="E211" s="53" t="s">
        <v>82</v>
      </c>
      <c r="F211" s="53" t="s">
        <v>82</v>
      </c>
      <c r="G211" s="53" t="s">
        <v>82</v>
      </c>
      <c r="H211" s="53">
        <v>-10.888252087860318</v>
      </c>
      <c r="I211" s="53">
        <v>-4.3408361002958191</v>
      </c>
      <c r="J211" s="53">
        <v>-2.5210083055292709</v>
      </c>
      <c r="K211" s="53">
        <v>5.5172412392877401</v>
      </c>
      <c r="L211" s="53">
        <v>18.790849704643243</v>
      </c>
      <c r="M211" s="53">
        <v>-12.654745579158655</v>
      </c>
      <c r="N211" s="53">
        <v>14.960630077302373</v>
      </c>
      <c r="O211" s="53">
        <v>19.178082066126855</v>
      </c>
      <c r="P211" s="53">
        <v>8.5057471706704959</v>
      </c>
      <c r="Q211" s="53">
        <v>4.4491525405591315</v>
      </c>
      <c r="R211" s="53">
        <v>16.734279970877374</v>
      </c>
      <c r="S211" s="53">
        <v>-12.858384070022444</v>
      </c>
      <c r="T211" s="53">
        <v>-11.066799541520989</v>
      </c>
      <c r="U211" s="53">
        <v>-1.9524176604517218</v>
      </c>
      <c r="V211" s="53">
        <v>5.9147826128234104</v>
      </c>
    </row>
    <row r="212" spans="4:22" ht="25.5" customHeight="1">
      <c r="D212" s="52" t="s">
        <v>32</v>
      </c>
      <c r="E212" s="53" t="s">
        <v>82</v>
      </c>
      <c r="F212" s="53" t="s">
        <v>82</v>
      </c>
      <c r="G212" s="53" t="s">
        <v>82</v>
      </c>
      <c r="H212" s="53">
        <v>11.834319399297133</v>
      </c>
      <c r="I212" s="53">
        <v>-10.185185159733246</v>
      </c>
      <c r="J212" s="53">
        <v>1.7673048595875374</v>
      </c>
      <c r="K212" s="53">
        <v>4.3415340074741016</v>
      </c>
      <c r="L212" s="53">
        <v>5.5478501531888602</v>
      </c>
      <c r="M212" s="53">
        <v>-4.3363993996181183</v>
      </c>
      <c r="N212" s="53">
        <v>20.192307602341121</v>
      </c>
      <c r="O212" s="53">
        <v>6.2857143090869982</v>
      </c>
      <c r="P212" s="53">
        <v>16.881720450797499</v>
      </c>
      <c r="Q212" s="53">
        <v>0</v>
      </c>
      <c r="R212" s="53">
        <v>1.2879485172359706</v>
      </c>
      <c r="S212" s="53">
        <v>2.9064487164446762</v>
      </c>
      <c r="T212" s="53">
        <v>-14.739629375134665</v>
      </c>
      <c r="U212" s="53">
        <v>9.6426269748769666</v>
      </c>
      <c r="V212" s="53">
        <v>-1.4686054563836981</v>
      </c>
    </row>
    <row r="213" spans="4:22" ht="25.5" customHeight="1">
      <c r="D213" s="52" t="s">
        <v>33</v>
      </c>
      <c r="E213" s="53" t="s">
        <v>82</v>
      </c>
      <c r="F213" s="53" t="s">
        <v>82</v>
      </c>
      <c r="G213" s="53" t="s">
        <v>82</v>
      </c>
      <c r="H213" s="53">
        <v>1.9316493593907635</v>
      </c>
      <c r="I213" s="53">
        <v>-3.2069970266508818</v>
      </c>
      <c r="J213" s="53">
        <v>-9.6385543216087282</v>
      </c>
      <c r="K213" s="53">
        <v>10.999999999999988</v>
      </c>
      <c r="L213" s="53">
        <v>19.519519635085068</v>
      </c>
      <c r="M213" s="53">
        <v>-15.829145713337734</v>
      </c>
      <c r="N213" s="53">
        <v>19.701492514681227</v>
      </c>
      <c r="O213" s="53">
        <v>9.7256857762025852</v>
      </c>
      <c r="P213" s="53">
        <v>13.06818182861762</v>
      </c>
      <c r="Q213" s="53">
        <v>16.281407019433104</v>
      </c>
      <c r="R213" s="53">
        <v>-5.7908383869234248</v>
      </c>
      <c r="S213" s="53">
        <v>-4.1284404170160327</v>
      </c>
      <c r="T213" s="53">
        <v>-13.014354027763153</v>
      </c>
      <c r="U213" s="53">
        <v>-1.3758294614157229</v>
      </c>
      <c r="V213" s="53">
        <v>15.612746957798063</v>
      </c>
    </row>
    <row r="214" spans="4:22" ht="25.5" customHeight="1">
      <c r="D214" s="52" t="s">
        <v>34</v>
      </c>
      <c r="E214" s="53" t="s">
        <v>82</v>
      </c>
      <c r="F214" s="53" t="s">
        <v>82</v>
      </c>
      <c r="G214" s="53" t="s">
        <v>82</v>
      </c>
      <c r="H214" s="53">
        <v>0.99290782789858145</v>
      </c>
      <c r="I214" s="53">
        <v>-7.0224719565707421</v>
      </c>
      <c r="J214" s="53">
        <v>3.9274925029787022</v>
      </c>
      <c r="K214" s="53">
        <v>17.005813850561346</v>
      </c>
      <c r="L214" s="53">
        <v>6.2111801705443392</v>
      </c>
      <c r="M214" s="53">
        <v>-8.3040935391401227</v>
      </c>
      <c r="N214" s="53">
        <v>20.153061106533411</v>
      </c>
      <c r="O214" s="53">
        <v>11.677282418772128</v>
      </c>
      <c r="P214" s="53">
        <v>4.2775665932308415</v>
      </c>
      <c r="Q214" s="53">
        <v>4.9225159482808811</v>
      </c>
      <c r="R214" s="53">
        <v>1.8245003827277895</v>
      </c>
      <c r="S214" s="53">
        <v>-11.348122879585777</v>
      </c>
      <c r="T214" s="53">
        <v>-10.5871029075998</v>
      </c>
      <c r="U214" s="53">
        <v>9.4943768455766797</v>
      </c>
      <c r="V214" s="53">
        <v>-1.8791179811922243</v>
      </c>
    </row>
    <row r="215" spans="4:22" ht="25.5" customHeight="1">
      <c r="D215" s="52" t="s">
        <v>35</v>
      </c>
      <c r="E215" s="53" t="s">
        <v>82</v>
      </c>
      <c r="F215" s="53" t="s">
        <v>82</v>
      </c>
      <c r="G215" s="53" t="s">
        <v>82</v>
      </c>
      <c r="H215" s="53">
        <v>9.5092023247153712</v>
      </c>
      <c r="I215" s="53">
        <v>-5.6022408424603265</v>
      </c>
      <c r="J215" s="53">
        <v>4.3026705921402453</v>
      </c>
      <c r="K215" s="53">
        <v>11.379800905111903</v>
      </c>
      <c r="L215" s="53">
        <v>9.8339718711132349</v>
      </c>
      <c r="M215" s="53">
        <v>-5.4651162542501908</v>
      </c>
      <c r="N215" s="53">
        <v>11.19311194683943</v>
      </c>
      <c r="O215" s="53">
        <v>13.49557512460866</v>
      </c>
      <c r="P215" s="53">
        <v>0.48732952846815003</v>
      </c>
      <c r="Q215" s="53">
        <v>4.849660444585413</v>
      </c>
      <c r="R215" s="53">
        <v>-4.6253468289947701</v>
      </c>
      <c r="S215" s="53">
        <v>1.3579048707341501</v>
      </c>
      <c r="T215" s="53">
        <v>-9.5693779518424513</v>
      </c>
      <c r="U215" s="53">
        <v>6.6748159054763834</v>
      </c>
      <c r="V215" s="53">
        <v>5.5610351750364551</v>
      </c>
    </row>
    <row r="216" spans="4:22" ht="25.5" customHeight="1">
      <c r="D216" s="52" t="s">
        <v>36</v>
      </c>
      <c r="E216" s="53" t="s">
        <v>82</v>
      </c>
      <c r="F216" s="53" t="s">
        <v>82</v>
      </c>
      <c r="G216" s="53" t="s">
        <v>82</v>
      </c>
      <c r="H216" s="53">
        <v>7.1428572237044685</v>
      </c>
      <c r="I216" s="53">
        <v>-10.9803921485772</v>
      </c>
      <c r="J216" s="53">
        <v>11.160058671181394</v>
      </c>
      <c r="K216" s="53">
        <v>8.7186261536623242</v>
      </c>
      <c r="L216" s="53">
        <v>19.319562641564513</v>
      </c>
      <c r="M216" s="53">
        <v>-12.525458297438464</v>
      </c>
      <c r="N216" s="53">
        <v>14.901047771380838</v>
      </c>
      <c r="O216" s="53">
        <v>6.2816616361268895</v>
      </c>
      <c r="P216" s="53">
        <v>5.5290752680621891</v>
      </c>
      <c r="Q216" s="53">
        <v>10.478771483680639</v>
      </c>
      <c r="R216" s="53">
        <v>-3.2706460129354409</v>
      </c>
      <c r="S216" s="53">
        <v>-7.1005917148214026</v>
      </c>
      <c r="T216" s="53">
        <v>-12.556869879512146</v>
      </c>
      <c r="U216" s="53">
        <v>10.994855644107094</v>
      </c>
      <c r="V216" s="53">
        <v>2.0879367074483124</v>
      </c>
    </row>
    <row r="217" spans="4:22" ht="25.5" customHeight="1">
      <c r="D217" s="52" t="s">
        <v>37</v>
      </c>
      <c r="E217" s="53" t="s">
        <v>82</v>
      </c>
      <c r="F217" s="53" t="s">
        <v>82</v>
      </c>
      <c r="G217" s="53" t="s">
        <v>82</v>
      </c>
      <c r="H217" s="53">
        <v>8.1545063484518074</v>
      </c>
      <c r="I217" s="53">
        <v>-5.4232803978284894</v>
      </c>
      <c r="J217" s="53">
        <v>12.027972078557969</v>
      </c>
      <c r="K217" s="53">
        <v>10.237203440208798</v>
      </c>
      <c r="L217" s="53">
        <v>3.3975084930308874</v>
      </c>
      <c r="M217" s="53">
        <v>-5.9145673591039944</v>
      </c>
      <c r="N217" s="53">
        <v>20.023282972193091</v>
      </c>
      <c r="O217" s="53">
        <v>6.5955382315110445</v>
      </c>
      <c r="P217" s="53">
        <v>8.5532302778170042</v>
      </c>
      <c r="Q217" s="53">
        <v>4.0234702398399547</v>
      </c>
      <c r="R217" s="53">
        <v>-5.7211926597131812</v>
      </c>
      <c r="S217" s="53">
        <v>-9.2307692307692317</v>
      </c>
      <c r="T217" s="53">
        <v>-6.8738228849262502</v>
      </c>
      <c r="U217" s="53">
        <v>13.047919220954141</v>
      </c>
      <c r="V217" s="53">
        <v>5.9011957657420622</v>
      </c>
    </row>
    <row r="218" spans="4:22" ht="25.5" customHeight="1">
      <c r="D218" s="52" t="s">
        <v>38</v>
      </c>
      <c r="E218" s="53" t="s">
        <v>82</v>
      </c>
      <c r="F218" s="53" t="s">
        <v>82</v>
      </c>
      <c r="G218" s="53" t="s">
        <v>82</v>
      </c>
      <c r="H218" s="53">
        <v>3.0985914934144043</v>
      </c>
      <c r="I218" s="53">
        <v>-9.153005490767308</v>
      </c>
      <c r="J218" s="53">
        <v>13.533834590382154</v>
      </c>
      <c r="K218" s="53">
        <v>9.0066225698229871</v>
      </c>
      <c r="L218" s="53">
        <v>14.216281962320231</v>
      </c>
      <c r="M218" s="53">
        <v>-8.1914894573442592</v>
      </c>
      <c r="N218" s="53">
        <v>17.033603778681972</v>
      </c>
      <c r="O218" s="53">
        <v>6.4356435428531533</v>
      </c>
      <c r="P218" s="53">
        <v>0.55813953478380807</v>
      </c>
      <c r="Q218" s="53">
        <v>10.36077712763468</v>
      </c>
      <c r="R218" s="53">
        <v>-8.3822312792136699E-2</v>
      </c>
      <c r="S218" s="53">
        <v>-12.667785242862173</v>
      </c>
      <c r="T218" s="53">
        <v>-10.662824257031589</v>
      </c>
      <c r="U218" s="53">
        <v>15.54712639518765</v>
      </c>
      <c r="V218" s="53" t="s">
        <v>82</v>
      </c>
    </row>
    <row r="219" spans="4:22" ht="25.5" customHeight="1">
      <c r="D219" s="52" t="s">
        <v>39</v>
      </c>
      <c r="E219" s="53" t="s">
        <v>82</v>
      </c>
      <c r="F219" s="53" t="s">
        <v>82</v>
      </c>
      <c r="G219" s="53" t="s">
        <v>82</v>
      </c>
      <c r="H219" s="53">
        <v>-4.0843214978708575</v>
      </c>
      <c r="I219" s="53">
        <v>-6.593406589921214</v>
      </c>
      <c r="J219" s="53">
        <v>14.999999991511025</v>
      </c>
      <c r="K219" s="53">
        <v>16.751918125718213</v>
      </c>
      <c r="L219" s="53">
        <v>3.723986940032975</v>
      </c>
      <c r="M219" s="53">
        <v>-4.4350581955471142</v>
      </c>
      <c r="N219" s="53">
        <v>8.9502763087814241</v>
      </c>
      <c r="O219" s="53">
        <v>6.7951318627045287</v>
      </c>
      <c r="P219" s="53">
        <v>13.485280108007869</v>
      </c>
      <c r="Q219" s="53">
        <v>6.9456066773404768</v>
      </c>
      <c r="R219" s="53">
        <v>-0.23474173886932626</v>
      </c>
      <c r="S219" s="53">
        <v>-15.764705920490062</v>
      </c>
      <c r="T219" s="53">
        <v>-13.500931009117</v>
      </c>
      <c r="U219" s="53">
        <v>18.575464066436066</v>
      </c>
      <c r="V219" s="53" t="s">
        <v>82</v>
      </c>
    </row>
    <row r="220" spans="4:22" ht="25.5" customHeight="1">
      <c r="D220" s="52" t="s">
        <v>40</v>
      </c>
      <c r="E220" s="53" t="s">
        <v>82</v>
      </c>
      <c r="F220" s="53" t="s">
        <v>82</v>
      </c>
      <c r="G220" s="53" t="s">
        <v>82</v>
      </c>
      <c r="H220" s="53">
        <v>5.5478501531888602</v>
      </c>
      <c r="I220" s="53">
        <v>-4.4678054696141167</v>
      </c>
      <c r="J220" s="53">
        <v>10.316368714910528</v>
      </c>
      <c r="K220" s="53">
        <v>14.463840289153374</v>
      </c>
      <c r="L220" s="53">
        <v>-6.1002177810820735</v>
      </c>
      <c r="M220" s="53">
        <v>4.4083525749888386</v>
      </c>
      <c r="N220" s="53">
        <v>15.777777863296304</v>
      </c>
      <c r="O220" s="53">
        <v>5.8541266936045444</v>
      </c>
      <c r="P220" s="53">
        <v>5.6210334701953135</v>
      </c>
      <c r="Q220" s="53">
        <v>5.1502145914240405</v>
      </c>
      <c r="R220" s="53">
        <v>-2.3673469226961785</v>
      </c>
      <c r="S220" s="53">
        <v>-13.628762553509087</v>
      </c>
      <c r="T220" s="53">
        <v>-4.2594384532562923</v>
      </c>
      <c r="U220" s="53">
        <v>14.618054862446982</v>
      </c>
      <c r="V220" s="53" t="s">
        <v>82</v>
      </c>
    </row>
    <row r="221" spans="4:22" ht="25.5" customHeight="1">
      <c r="D221" s="52" t="s">
        <v>41</v>
      </c>
      <c r="E221" s="53" t="s">
        <v>82</v>
      </c>
      <c r="F221" s="53" t="s">
        <v>82</v>
      </c>
      <c r="G221" s="53" t="s">
        <v>82</v>
      </c>
      <c r="H221" s="53">
        <v>4.1379310355809773</v>
      </c>
      <c r="I221" s="53">
        <v>-5.5629139087024937</v>
      </c>
      <c r="J221" s="53">
        <v>-2.3842916987617313</v>
      </c>
      <c r="K221" s="53">
        <v>10.488505774772516</v>
      </c>
      <c r="L221" s="53">
        <v>-3.6410922767438958</v>
      </c>
      <c r="M221" s="53">
        <v>7.2874493870354939</v>
      </c>
      <c r="N221" s="53">
        <v>16.352201197581586</v>
      </c>
      <c r="O221" s="53">
        <v>5.0810810592223143</v>
      </c>
      <c r="P221" s="53">
        <v>7.0987654914866249</v>
      </c>
      <c r="Q221" s="53">
        <v>5.5715657620561965</v>
      </c>
      <c r="R221" s="53">
        <v>1.0009099004237854</v>
      </c>
      <c r="S221" s="53">
        <v>-12.522522435848348</v>
      </c>
      <c r="T221" s="53">
        <v>-1.6477858654802779</v>
      </c>
      <c r="U221" s="53">
        <v>8.7864325036184354</v>
      </c>
      <c r="V221" s="53" t="s">
        <v>82</v>
      </c>
    </row>
    <row r="222" spans="4:22" ht="37">
      <c r="D222" s="58" t="s">
        <v>77</v>
      </c>
      <c r="E222" s="59" t="s">
        <v>82</v>
      </c>
      <c r="F222" s="59" t="s">
        <v>82</v>
      </c>
      <c r="G222" s="59" t="s">
        <v>82</v>
      </c>
      <c r="H222" s="59">
        <v>2.4220226717319049</v>
      </c>
      <c r="I222" s="59">
        <v>-6.044526475800116</v>
      </c>
      <c r="J222" s="59">
        <v>4.7268262886493329</v>
      </c>
      <c r="K222" s="59">
        <v>10.726846398759271</v>
      </c>
      <c r="L222" s="59">
        <v>7.8136580547172985</v>
      </c>
      <c r="M222" s="59">
        <v>-6.6090543268898401</v>
      </c>
      <c r="N222" s="59">
        <v>15.667718213997706</v>
      </c>
      <c r="O222" s="59">
        <v>9.0999999826614886</v>
      </c>
      <c r="P222" s="59">
        <v>7.9660028427309015</v>
      </c>
      <c r="Q222" s="59">
        <v>6.9228988202335806</v>
      </c>
      <c r="R222" s="59">
        <v>-8.3333451250666712E-9</v>
      </c>
      <c r="S222" s="59">
        <v>-8.365814933333338</v>
      </c>
      <c r="T222" s="59">
        <v>-10.697124833418069</v>
      </c>
      <c r="U222" s="59">
        <v>9.1633866025315758</v>
      </c>
      <c r="V222" s="59">
        <v>4.6661205383671689</v>
      </c>
    </row>
    <row r="241" spans="6:21">
      <c r="F241" s="44"/>
      <c r="G241" s="44"/>
      <c r="H241" s="44"/>
      <c r="I241" s="44"/>
      <c r="J241" s="44"/>
      <c r="K241" s="44"/>
      <c r="L241" s="44"/>
      <c r="M241" s="44"/>
      <c r="N241" s="44"/>
      <c r="O241" s="44"/>
      <c r="P241" s="56"/>
      <c r="Q241" s="57"/>
      <c r="R241" s="57"/>
      <c r="S241" s="57"/>
      <c r="T241" s="57"/>
      <c r="U241" s="57"/>
    </row>
  </sheetData>
  <sheetProtection selectLockedCells="1" selectUnlockedCells="1"/>
  <mergeCells count="26">
    <mergeCell ref="D173:V173"/>
    <mergeCell ref="D123:V123"/>
    <mergeCell ref="D139:V139"/>
    <mergeCell ref="D140:V140"/>
    <mergeCell ref="D156:V156"/>
    <mergeCell ref="D157:V157"/>
    <mergeCell ref="D3:V3"/>
    <mergeCell ref="D4:V4"/>
    <mergeCell ref="D20:V20"/>
    <mergeCell ref="D21:V21"/>
    <mergeCell ref="D37:V37"/>
    <mergeCell ref="D38:V38"/>
    <mergeCell ref="D54:V54"/>
    <mergeCell ref="D55:V55"/>
    <mergeCell ref="D71:V71"/>
    <mergeCell ref="D72:V72"/>
    <mergeCell ref="D88:V88"/>
    <mergeCell ref="D89:V89"/>
    <mergeCell ref="D105:V105"/>
    <mergeCell ref="D106:V106"/>
    <mergeCell ref="D122:V122"/>
    <mergeCell ref="D174:V174"/>
    <mergeCell ref="D190:V190"/>
    <mergeCell ref="D191:V191"/>
    <mergeCell ref="D207:V207"/>
    <mergeCell ref="D208:V208"/>
  </mergeCells>
  <phoneticPr fontId="23" type="noConversion"/>
  <printOptions horizontalCentered="1"/>
  <pageMargins left="0.19652777777777777" right="0.19652777777777777" top="0.19652777777777777" bottom="0.19652777777777777" header="0.51180555555555551" footer="0.51180555555555551"/>
  <pageSetup paperSize="9" scale="55" firstPageNumber="0" orientation="landscape" horizontalDpi="300" verticalDpi="300" r:id="rId1"/>
  <headerFooter alignWithMargins="0"/>
  <rowBreaks count="6" manualBreakCount="6">
    <brk id="35" min="3" max="21" man="1"/>
    <brk id="69" min="3" max="21" man="1"/>
    <brk id="103" min="3" max="21" man="1"/>
    <brk id="137" min="3" max="21" man="1"/>
    <brk id="171" min="3" max="21" man="1"/>
    <brk id="205" min="3" max="2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R222"/>
  <sheetViews>
    <sheetView showGridLines="0" topLeftCell="A52" zoomScale="60" zoomScaleNormal="60" workbookViewId="0">
      <selection activeCell="T62" sqref="T62"/>
    </sheetView>
  </sheetViews>
  <sheetFormatPr defaultColWidth="8.25" defaultRowHeight="18.5"/>
  <cols>
    <col min="1" max="1" width="8.25" style="41"/>
    <col min="2" max="3" width="8.25" style="42"/>
    <col min="4" max="4" width="9.75" style="42" customWidth="1"/>
    <col min="5" max="16" width="9.75" style="43" customWidth="1"/>
    <col min="17" max="22" width="9.75" style="44" customWidth="1"/>
    <col min="23" max="23" width="9.75" style="79" customWidth="1"/>
    <col min="24" max="16384" width="8.25" style="45"/>
  </cols>
  <sheetData>
    <row r="1" spans="4:44" ht="25.5" customHeight="1"/>
    <row r="2" spans="4:44" ht="25.5" customHeight="1"/>
    <row r="3" spans="4:44" ht="25.5" customHeight="1">
      <c r="D3" s="123" t="s">
        <v>29</v>
      </c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7"/>
      <c r="AJ3" s="47"/>
      <c r="AK3" s="47"/>
      <c r="AL3" s="47"/>
      <c r="AM3" s="47"/>
      <c r="AN3" s="47"/>
      <c r="AO3" s="47"/>
      <c r="AP3" s="48"/>
      <c r="AQ3" s="48"/>
      <c r="AR3" s="48"/>
    </row>
    <row r="4" spans="4:44" ht="25.5" customHeight="1">
      <c r="D4" s="124" t="s">
        <v>78</v>
      </c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7"/>
      <c r="AJ4" s="47"/>
      <c r="AK4" s="47"/>
      <c r="AL4" s="47"/>
      <c r="AM4" s="47"/>
      <c r="AN4" s="47"/>
      <c r="AO4" s="47"/>
      <c r="AP4" s="48"/>
      <c r="AQ4" s="48"/>
      <c r="AR4" s="48"/>
    </row>
    <row r="5" spans="4:44" ht="25.5" customHeight="1">
      <c r="D5" s="122" t="s">
        <v>79</v>
      </c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7"/>
      <c r="AJ5" s="47"/>
      <c r="AK5" s="47"/>
      <c r="AL5" s="47"/>
      <c r="AM5" s="47"/>
      <c r="AN5" s="47"/>
      <c r="AO5" s="47"/>
      <c r="AP5" s="48"/>
      <c r="AQ5" s="48"/>
      <c r="AR5" s="48"/>
    </row>
    <row r="6" spans="4:44" ht="25.5" customHeight="1">
      <c r="D6" s="50"/>
      <c r="E6" s="51">
        <v>2000</v>
      </c>
      <c r="F6" s="51">
        <v>2001</v>
      </c>
      <c r="G6" s="51">
        <v>2002</v>
      </c>
      <c r="H6" s="51">
        <v>2003</v>
      </c>
      <c r="I6" s="51">
        <v>2004</v>
      </c>
      <c r="J6" s="51">
        <v>2005</v>
      </c>
      <c r="K6" s="51">
        <v>2006</v>
      </c>
      <c r="L6" s="51">
        <v>2007</v>
      </c>
      <c r="M6" s="51">
        <v>2008</v>
      </c>
      <c r="N6" s="51">
        <v>2009</v>
      </c>
      <c r="O6" s="51">
        <v>2010</v>
      </c>
      <c r="P6" s="51">
        <v>2011</v>
      </c>
      <c r="Q6" s="51">
        <v>2012</v>
      </c>
      <c r="R6" s="51">
        <v>2013</v>
      </c>
      <c r="S6" s="51">
        <v>2014</v>
      </c>
      <c r="T6" s="51">
        <v>2015</v>
      </c>
      <c r="U6" s="51">
        <v>2016</v>
      </c>
      <c r="V6" s="51">
        <v>2017</v>
      </c>
      <c r="W6" s="51">
        <v>2018</v>
      </c>
      <c r="X6" s="45" t="s">
        <v>82</v>
      </c>
    </row>
    <row r="7" spans="4:44" ht="25.5" customHeight="1">
      <c r="D7" s="52" t="s">
        <v>30</v>
      </c>
      <c r="E7" s="53" t="s">
        <v>82</v>
      </c>
      <c r="F7" s="53">
        <v>-0.39447731755424265</v>
      </c>
      <c r="G7" s="53">
        <v>0.40322580645160144</v>
      </c>
      <c r="H7" s="53">
        <v>-1.2552301255229992</v>
      </c>
      <c r="I7" s="53">
        <v>1.4344262295082011</v>
      </c>
      <c r="J7" s="53">
        <v>-1.6697588126159513</v>
      </c>
      <c r="K7" s="53">
        <v>1.0676156583629748</v>
      </c>
      <c r="L7" s="53">
        <v>0.66445182724252927</v>
      </c>
      <c r="M7" s="53">
        <v>1.0526315789473717</v>
      </c>
      <c r="N7" s="53">
        <v>0.43103448275862988</v>
      </c>
      <c r="O7" s="53">
        <v>1.8348623853211121</v>
      </c>
      <c r="P7" s="53">
        <v>0.23837902264598476</v>
      </c>
      <c r="Q7" s="53">
        <v>2.5842696629213346</v>
      </c>
      <c r="R7" s="53">
        <v>-0.1051524710830698</v>
      </c>
      <c r="S7" s="53">
        <v>-0.19920318725099584</v>
      </c>
      <c r="T7" s="53">
        <v>0.20040080160321772</v>
      </c>
      <c r="U7" s="53">
        <v>-2.4811218985976269</v>
      </c>
      <c r="V7" s="53">
        <v>4.1189931350114284</v>
      </c>
      <c r="W7" s="80">
        <v>0.86956521739129933</v>
      </c>
    </row>
    <row r="8" spans="4:44" ht="25.5" customHeight="1">
      <c r="D8" s="52" t="s">
        <v>31</v>
      </c>
      <c r="E8" s="53">
        <v>1.0101010101010166</v>
      </c>
      <c r="F8" s="53">
        <v>-0.39603960396039639</v>
      </c>
      <c r="G8" s="53">
        <v>-0.40160642570280514</v>
      </c>
      <c r="H8" s="53">
        <v>1.2711864406779627</v>
      </c>
      <c r="I8" s="53">
        <v>1.6161616161616044</v>
      </c>
      <c r="J8" s="53">
        <v>-0.56603773584905648</v>
      </c>
      <c r="K8" s="53">
        <v>-1.2323943661971759</v>
      </c>
      <c r="L8" s="53">
        <v>0.82508250825081841</v>
      </c>
      <c r="M8" s="53">
        <v>-1.4880952380952328</v>
      </c>
      <c r="N8" s="53">
        <v>1.8597997138769529</v>
      </c>
      <c r="O8" s="53">
        <v>2.5740025740025763</v>
      </c>
      <c r="P8" s="53">
        <v>0.23781212841855748</v>
      </c>
      <c r="Q8" s="53">
        <v>0.54764512595837367</v>
      </c>
      <c r="R8" s="53">
        <v>-0.10526315789473051</v>
      </c>
      <c r="S8" s="53">
        <v>0</v>
      </c>
      <c r="T8" s="53">
        <v>-0.9000000000000008</v>
      </c>
      <c r="U8" s="53">
        <v>1.4380530973451267</v>
      </c>
      <c r="V8" s="53">
        <v>0.3296703296703285</v>
      </c>
      <c r="W8" s="80">
        <v>0</v>
      </c>
    </row>
    <row r="9" spans="4:44" ht="25.5" customHeight="1">
      <c r="D9" s="52" t="s">
        <v>32</v>
      </c>
      <c r="E9" s="53">
        <v>0.60000000000000053</v>
      </c>
      <c r="F9" s="53">
        <v>-0.39761431411530213</v>
      </c>
      <c r="G9" s="53">
        <v>0.20161290322580072</v>
      </c>
      <c r="H9" s="53">
        <v>-2.3012552301255096</v>
      </c>
      <c r="I9" s="53">
        <v>0.99403578528827197</v>
      </c>
      <c r="J9" s="53">
        <v>1.1385199240986577</v>
      </c>
      <c r="K9" s="53">
        <v>-0.35650623885918886</v>
      </c>
      <c r="L9" s="53">
        <v>0.81833060556464332</v>
      </c>
      <c r="M9" s="53">
        <v>2.2658610271903301</v>
      </c>
      <c r="N9" s="53">
        <v>-0.56179775280900124</v>
      </c>
      <c r="O9" s="53">
        <v>-0.50188205771644068</v>
      </c>
      <c r="P9" s="53">
        <v>1.3048635824436605</v>
      </c>
      <c r="Q9" s="53">
        <v>0.54466230936818238</v>
      </c>
      <c r="R9" s="53">
        <v>0.6322444678608985</v>
      </c>
      <c r="S9" s="53">
        <v>-9.9800399201610546E-2</v>
      </c>
      <c r="T9" s="53">
        <v>-0.60544904137234123</v>
      </c>
      <c r="U9" s="53">
        <v>-1.1995637949836491</v>
      </c>
      <c r="V9" s="53">
        <v>-1.8619934282584905</v>
      </c>
      <c r="W9" s="80">
        <v>0.86206896551723755</v>
      </c>
    </row>
    <row r="10" spans="4:44" ht="25.5" customHeight="1">
      <c r="D10" s="52" t="s">
        <v>33</v>
      </c>
      <c r="E10" s="53">
        <v>0</v>
      </c>
      <c r="F10" s="53">
        <v>-0.39920159680639777</v>
      </c>
      <c r="G10" s="53">
        <v>0.2012072434607548</v>
      </c>
      <c r="H10" s="53">
        <v>-0.21413276231263545</v>
      </c>
      <c r="I10" s="53">
        <v>0.59055118110236116</v>
      </c>
      <c r="J10" s="53">
        <v>0.37523452157599557</v>
      </c>
      <c r="K10" s="53">
        <v>1.4311270125223707</v>
      </c>
      <c r="L10" s="53">
        <v>0.8116883116883189</v>
      </c>
      <c r="M10" s="53">
        <v>1.0339734121122657</v>
      </c>
      <c r="N10" s="53">
        <v>0.84745762711866401</v>
      </c>
      <c r="O10" s="53">
        <v>0.12610340479193294</v>
      </c>
      <c r="P10" s="53">
        <v>0</v>
      </c>
      <c r="Q10" s="53">
        <v>0.75839653304441423</v>
      </c>
      <c r="R10" s="53">
        <v>0.73298429319372804</v>
      </c>
      <c r="S10" s="53">
        <v>-0.29970029970030065</v>
      </c>
      <c r="T10" s="53">
        <v>-1.2182741116751328</v>
      </c>
      <c r="U10" s="53">
        <v>0.22075055187638082</v>
      </c>
      <c r="V10" s="53">
        <v>1.4508928571428603</v>
      </c>
      <c r="W10" s="80">
        <v>1.1752136752136932</v>
      </c>
    </row>
    <row r="11" spans="4:44" ht="25.5" customHeight="1">
      <c r="D11" s="52" t="s">
        <v>34</v>
      </c>
      <c r="E11" s="53">
        <v>0.59642147117298094</v>
      </c>
      <c r="F11" s="53">
        <v>-0.80160320641282645</v>
      </c>
      <c r="G11" s="53">
        <v>0</v>
      </c>
      <c r="H11" s="53">
        <v>-0.64377682403434777</v>
      </c>
      <c r="I11" s="53">
        <v>1.3698630136986134</v>
      </c>
      <c r="J11" s="53">
        <v>0.56074766355138639</v>
      </c>
      <c r="K11" s="53">
        <v>0.35273368606700828</v>
      </c>
      <c r="L11" s="53">
        <v>0.96618357487923134</v>
      </c>
      <c r="M11" s="53">
        <v>0.87719298245612087</v>
      </c>
      <c r="N11" s="53">
        <v>0.56022408963585235</v>
      </c>
      <c r="O11" s="53">
        <v>0.6297229219143663</v>
      </c>
      <c r="P11" s="53">
        <v>1.1709601873536313</v>
      </c>
      <c r="Q11" s="53">
        <v>-0.53763440860215006</v>
      </c>
      <c r="R11" s="53">
        <v>0.31185031185030354</v>
      </c>
      <c r="S11" s="53">
        <v>0.50100200400802208</v>
      </c>
      <c r="T11" s="53">
        <v>-0.41109969167522076</v>
      </c>
      <c r="U11" s="53">
        <v>-0.77092511013215903</v>
      </c>
      <c r="V11" s="53">
        <v>0.55005500550056041</v>
      </c>
      <c r="W11" s="80">
        <v>-1.1615628299894487</v>
      </c>
    </row>
    <row r="12" spans="4:44" ht="25.5" customHeight="1">
      <c r="D12" s="52" t="s">
        <v>35</v>
      </c>
      <c r="E12" s="53">
        <v>0</v>
      </c>
      <c r="F12" s="53">
        <v>-0.20202020202020332</v>
      </c>
      <c r="G12" s="53">
        <v>-1.8072289156626509</v>
      </c>
      <c r="H12" s="53">
        <v>0.64794816414688317</v>
      </c>
      <c r="I12" s="53">
        <v>0.38610038610038533</v>
      </c>
      <c r="J12" s="53">
        <v>1.3011152416356975</v>
      </c>
      <c r="K12" s="53">
        <v>-0.17574692442882123</v>
      </c>
      <c r="L12" s="53">
        <v>0.15948963317382603</v>
      </c>
      <c r="M12" s="53">
        <v>0.43478260869564966</v>
      </c>
      <c r="N12" s="53">
        <v>1.2534818941504211</v>
      </c>
      <c r="O12" s="53">
        <v>1.126408010012514</v>
      </c>
      <c r="P12" s="53">
        <v>-0.11574074074075513</v>
      </c>
      <c r="Q12" s="53">
        <v>1.5135135135135203</v>
      </c>
      <c r="R12" s="53">
        <v>0.41450777202072242</v>
      </c>
      <c r="S12" s="53">
        <v>-0.99700897308075964</v>
      </c>
      <c r="T12" s="53">
        <v>-1.031991744066052</v>
      </c>
      <c r="U12" s="53">
        <v>0.11098779134295356</v>
      </c>
      <c r="V12" s="53">
        <v>1.6411378555798661</v>
      </c>
      <c r="W12" s="80">
        <v>-0.21367521367520181</v>
      </c>
    </row>
    <row r="13" spans="4:44" ht="25.5" customHeight="1">
      <c r="D13" s="52" t="s">
        <v>36</v>
      </c>
      <c r="E13" s="53">
        <v>0</v>
      </c>
      <c r="F13" s="53">
        <v>-0.20242914979757831</v>
      </c>
      <c r="G13" s="53">
        <v>1.2269938650306678</v>
      </c>
      <c r="H13" s="53">
        <v>1.0729613733905685</v>
      </c>
      <c r="I13" s="53">
        <v>0.19230769230769162</v>
      </c>
      <c r="J13" s="53">
        <v>1.1009174311926717</v>
      </c>
      <c r="K13" s="53">
        <v>0</v>
      </c>
      <c r="L13" s="53">
        <v>0.63694267515923553</v>
      </c>
      <c r="M13" s="53">
        <v>0.28860028860029363</v>
      </c>
      <c r="N13" s="53">
        <v>0.68775790921595803</v>
      </c>
      <c r="O13" s="53">
        <v>-0.24752475247524774</v>
      </c>
      <c r="P13" s="53">
        <v>0.57937427578216294</v>
      </c>
      <c r="Q13" s="53">
        <v>0.74547390841319672</v>
      </c>
      <c r="R13" s="53">
        <v>2.5799793601651189</v>
      </c>
      <c r="S13" s="53">
        <v>-0.80563947633434108</v>
      </c>
      <c r="T13" s="53">
        <v>-1.4598540145985495</v>
      </c>
      <c r="U13" s="53">
        <v>-0.77605321507761005</v>
      </c>
      <c r="V13" s="53">
        <v>-0.10764262648009781</v>
      </c>
      <c r="W13" s="80">
        <v>-0.10706638115632883</v>
      </c>
    </row>
    <row r="14" spans="4:44" ht="25.5" customHeight="1">
      <c r="D14" s="52" t="s">
        <v>37</v>
      </c>
      <c r="E14" s="53">
        <v>-0.59288537549407883</v>
      </c>
      <c r="F14" s="53">
        <v>0</v>
      </c>
      <c r="G14" s="53">
        <v>0.80808080808081328</v>
      </c>
      <c r="H14" s="53">
        <v>0.84925690021231404</v>
      </c>
      <c r="I14" s="53">
        <v>-0.57581573896353655</v>
      </c>
      <c r="J14" s="53">
        <v>-0.54446460980036582</v>
      </c>
      <c r="K14" s="53">
        <v>2.2887323943661997</v>
      </c>
      <c r="L14" s="53">
        <v>0.79113924050633333</v>
      </c>
      <c r="M14" s="53">
        <v>0.86330935251797136</v>
      </c>
      <c r="N14" s="53">
        <v>0.54644808743167239</v>
      </c>
      <c r="O14" s="53">
        <v>2.2332506203474045</v>
      </c>
      <c r="P14" s="53">
        <v>0</v>
      </c>
      <c r="Q14" s="53">
        <v>0.10570824524314126</v>
      </c>
      <c r="R14" s="53">
        <v>0.50301810865192031</v>
      </c>
      <c r="S14" s="53">
        <v>1.7258883248731038</v>
      </c>
      <c r="T14" s="53">
        <v>-0.74074074074074181</v>
      </c>
      <c r="U14" s="53">
        <v>-0.78212290502793769</v>
      </c>
      <c r="V14" s="53">
        <v>-1.4008620689655138</v>
      </c>
      <c r="W14" s="80">
        <v>1.2861736334405238</v>
      </c>
    </row>
    <row r="15" spans="4:44" ht="25.5" customHeight="1">
      <c r="D15" s="52" t="s">
        <v>38</v>
      </c>
      <c r="E15" s="53">
        <v>0</v>
      </c>
      <c r="F15" s="53">
        <v>0.40567951318459805</v>
      </c>
      <c r="G15" s="53">
        <v>-1.0020040080160331</v>
      </c>
      <c r="H15" s="53">
        <v>0.63157894736840525</v>
      </c>
      <c r="I15" s="53">
        <v>0</v>
      </c>
      <c r="J15" s="53">
        <v>-0.54744525547444356</v>
      </c>
      <c r="K15" s="53">
        <v>1.8932874354561147</v>
      </c>
      <c r="L15" s="53">
        <v>1.412872841444246</v>
      </c>
      <c r="M15" s="53">
        <v>1.2838801711840375</v>
      </c>
      <c r="N15" s="53">
        <v>0.95108695652175168</v>
      </c>
      <c r="O15" s="53">
        <v>0.60679611650484855</v>
      </c>
      <c r="P15" s="53">
        <v>0.46082949308756671</v>
      </c>
      <c r="Q15" s="53">
        <v>0.21119324181626542</v>
      </c>
      <c r="R15" s="53">
        <v>0.20020020020019569</v>
      </c>
      <c r="S15" s="53">
        <v>0</v>
      </c>
      <c r="T15" s="53">
        <v>-0.21321961620469621</v>
      </c>
      <c r="U15" s="53">
        <v>-1.0135135135135087</v>
      </c>
      <c r="V15" s="53">
        <v>0.76502732240437687</v>
      </c>
      <c r="W15" s="80" t="s">
        <v>82</v>
      </c>
    </row>
    <row r="16" spans="4:44" ht="25.5" customHeight="1">
      <c r="D16" s="52" t="s">
        <v>39</v>
      </c>
      <c r="E16" s="53">
        <v>-0.99403578528827197</v>
      </c>
      <c r="F16" s="53">
        <v>0.40404040404040664</v>
      </c>
      <c r="G16" s="53">
        <v>0.80971659919029104</v>
      </c>
      <c r="H16" s="53">
        <v>0.62761506276152179</v>
      </c>
      <c r="I16" s="53">
        <v>1.158301158301156</v>
      </c>
      <c r="J16" s="53">
        <v>0.55045871559633586</v>
      </c>
      <c r="K16" s="53">
        <v>0.50675675675675436</v>
      </c>
      <c r="L16" s="53">
        <v>-0.15479876160989781</v>
      </c>
      <c r="M16" s="53">
        <v>-1.1267605633802802</v>
      </c>
      <c r="N16" s="53">
        <v>1.7496635262449489</v>
      </c>
      <c r="O16" s="53">
        <v>0.24125452352230514</v>
      </c>
      <c r="P16" s="53">
        <v>0</v>
      </c>
      <c r="Q16" s="53">
        <v>0.21074815595363283</v>
      </c>
      <c r="R16" s="53">
        <v>-0.39960039960038607</v>
      </c>
      <c r="S16" s="53">
        <v>0.79840319361277334</v>
      </c>
      <c r="T16" s="53">
        <v>0.85470085470087387</v>
      </c>
      <c r="U16" s="53">
        <v>0.22753128555175195</v>
      </c>
      <c r="V16" s="53">
        <v>-0.43383947939262812</v>
      </c>
      <c r="W16" s="80" t="s">
        <v>82</v>
      </c>
    </row>
    <row r="17" spans="4:23" ht="25.5" customHeight="1">
      <c r="D17" s="52" t="s">
        <v>40</v>
      </c>
      <c r="E17" s="53">
        <v>1.4056224899598346</v>
      </c>
      <c r="F17" s="53">
        <v>-1.0060362173038184</v>
      </c>
      <c r="G17" s="53">
        <v>-2.208835341365456</v>
      </c>
      <c r="H17" s="53">
        <v>2.2869022869022926</v>
      </c>
      <c r="I17" s="53">
        <v>0.38167938931297218</v>
      </c>
      <c r="J17" s="53">
        <v>0.54744525547445466</v>
      </c>
      <c r="K17" s="53">
        <v>0.50420168067226712</v>
      </c>
      <c r="L17" s="53">
        <v>2.4806201550387597</v>
      </c>
      <c r="M17" s="53">
        <v>-0.99715099715099731</v>
      </c>
      <c r="N17" s="53">
        <v>1.0582010582010692</v>
      </c>
      <c r="O17" s="53">
        <v>0.36101083032491488</v>
      </c>
      <c r="P17" s="53">
        <v>1.261467889908241</v>
      </c>
      <c r="Q17" s="53">
        <v>-0.42060988433226809</v>
      </c>
      <c r="R17" s="53">
        <v>-0.30090270812437314</v>
      </c>
      <c r="S17" s="53">
        <v>-0.1980198019801982</v>
      </c>
      <c r="T17" s="53">
        <v>-1.4830508474576343</v>
      </c>
      <c r="U17" s="53">
        <v>-0.22701475595912068</v>
      </c>
      <c r="V17" s="53">
        <v>0.7625272331154731</v>
      </c>
      <c r="W17" s="80" t="s">
        <v>82</v>
      </c>
    </row>
    <row r="18" spans="4:23" ht="25.5" customHeight="1">
      <c r="D18" s="54" t="s">
        <v>41</v>
      </c>
      <c r="E18" s="55">
        <v>0.39603960396039639</v>
      </c>
      <c r="F18" s="55">
        <v>0.81300813008129413</v>
      </c>
      <c r="G18" s="55">
        <v>-1.8480492813141791</v>
      </c>
      <c r="H18" s="55">
        <v>-0.81300813008131634</v>
      </c>
      <c r="I18" s="55">
        <v>2.4714828897338448</v>
      </c>
      <c r="J18" s="55">
        <v>1.9963702359346636</v>
      </c>
      <c r="K18" s="55">
        <v>0.66889632107023367</v>
      </c>
      <c r="L18" s="55">
        <v>0.60514372163389396</v>
      </c>
      <c r="M18" s="55">
        <v>0.14388489208632116</v>
      </c>
      <c r="N18" s="55">
        <v>-0.13089005235603635</v>
      </c>
      <c r="O18" s="55">
        <v>0.59952038369304184</v>
      </c>
      <c r="P18" s="55">
        <v>0.79275198187995777</v>
      </c>
      <c r="Q18" s="55">
        <v>0.42238648363250864</v>
      </c>
      <c r="R18" s="55">
        <v>1.0060362173038184</v>
      </c>
      <c r="S18" s="55">
        <v>-0.99206349206348854</v>
      </c>
      <c r="T18" s="55">
        <v>-0.3225806451612856</v>
      </c>
      <c r="U18" s="55">
        <v>-0.56882821387941318</v>
      </c>
      <c r="V18" s="55">
        <v>-0.54054054054053502</v>
      </c>
      <c r="W18" s="81" t="s">
        <v>82</v>
      </c>
    </row>
    <row r="19" spans="4:23" ht="25.5" customHeight="1"/>
    <row r="20" spans="4:23" ht="25.5" customHeight="1">
      <c r="D20" s="123" t="s">
        <v>42</v>
      </c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</row>
    <row r="21" spans="4:23" ht="25.5" customHeight="1">
      <c r="D21" s="124" t="s">
        <v>78</v>
      </c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</row>
    <row r="22" spans="4:23" ht="25.5" customHeight="1">
      <c r="D22" s="122" t="s">
        <v>79</v>
      </c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</row>
    <row r="23" spans="4:23" ht="25.5" customHeight="1">
      <c r="D23" s="50"/>
      <c r="E23" s="51">
        <v>2000</v>
      </c>
      <c r="F23" s="51">
        <v>2001</v>
      </c>
      <c r="G23" s="51">
        <v>2002</v>
      </c>
      <c r="H23" s="51">
        <v>2003</v>
      </c>
      <c r="I23" s="51">
        <v>2004</v>
      </c>
      <c r="J23" s="51">
        <v>2005</v>
      </c>
      <c r="K23" s="51">
        <v>2006</v>
      </c>
      <c r="L23" s="51">
        <v>2007</v>
      </c>
      <c r="M23" s="51">
        <v>2008</v>
      </c>
      <c r="N23" s="51">
        <v>2009</v>
      </c>
      <c r="O23" s="51">
        <v>2010</v>
      </c>
      <c r="P23" s="51">
        <v>2011</v>
      </c>
      <c r="Q23" s="51">
        <v>2012</v>
      </c>
      <c r="R23" s="51">
        <v>2013</v>
      </c>
      <c r="S23" s="51">
        <v>2014</v>
      </c>
      <c r="T23" s="51">
        <v>2015</v>
      </c>
      <c r="U23" s="51">
        <v>2016</v>
      </c>
      <c r="V23" s="51">
        <v>2017</v>
      </c>
      <c r="W23" s="51">
        <v>2018</v>
      </c>
    </row>
    <row r="24" spans="4:23" ht="25.5" customHeight="1">
      <c r="D24" s="52" t="s">
        <v>30</v>
      </c>
      <c r="E24" s="53" t="s">
        <v>82</v>
      </c>
      <c r="F24" s="53">
        <v>0.53262316910787089</v>
      </c>
      <c r="G24" s="53">
        <v>5.6224899598393607</v>
      </c>
      <c r="H24" s="53">
        <v>-4.3367346938775526</v>
      </c>
      <c r="I24" s="53">
        <v>1.0349288486416475</v>
      </c>
      <c r="J24" s="53">
        <v>-1.3924050632911356</v>
      </c>
      <c r="K24" s="53">
        <v>-2.4691358024691468</v>
      </c>
      <c r="L24" s="53">
        <v>2.1186440677966045</v>
      </c>
      <c r="M24" s="53">
        <v>1.3661202185792254</v>
      </c>
      <c r="N24" s="53">
        <v>-1.2853470437018011</v>
      </c>
      <c r="O24" s="53">
        <v>0</v>
      </c>
      <c r="P24" s="53">
        <v>0.22988505747125743</v>
      </c>
      <c r="Q24" s="53">
        <v>-0.22988505747126853</v>
      </c>
      <c r="R24" s="53">
        <v>0.96670247046186653</v>
      </c>
      <c r="S24" s="53">
        <v>1.7206477732793601</v>
      </c>
      <c r="T24" s="53">
        <v>0.20000000000000018</v>
      </c>
      <c r="U24" s="53">
        <v>-2.1181716833890807</v>
      </c>
      <c r="V24" s="53">
        <v>-1.4268727705112783</v>
      </c>
      <c r="W24" s="80">
        <v>-0.25220680958386588</v>
      </c>
    </row>
    <row r="25" spans="4:23" ht="25.5" customHeight="1">
      <c r="D25" s="52" t="s">
        <v>31</v>
      </c>
      <c r="E25" s="53">
        <v>-0.60901339829476653</v>
      </c>
      <c r="F25" s="53">
        <v>0.66225165562914245</v>
      </c>
      <c r="G25" s="53">
        <v>2.9150823827629901</v>
      </c>
      <c r="H25" s="53">
        <v>-0.40000000000000036</v>
      </c>
      <c r="I25" s="53">
        <v>0.76824583866839102</v>
      </c>
      <c r="J25" s="53">
        <v>-2.8241335044929428</v>
      </c>
      <c r="K25" s="53">
        <v>-1.406469760900142</v>
      </c>
      <c r="L25" s="53">
        <v>1.3831258644536604</v>
      </c>
      <c r="M25" s="53">
        <v>1.6172506738544534</v>
      </c>
      <c r="N25" s="53">
        <v>2.0833333333333481</v>
      </c>
      <c r="O25" s="53">
        <v>0.24420024420022113</v>
      </c>
      <c r="P25" s="53">
        <v>-0.34403669724770714</v>
      </c>
      <c r="Q25" s="53">
        <v>3.1105990783410142</v>
      </c>
      <c r="R25" s="53">
        <v>-2.5531914893617058</v>
      </c>
      <c r="S25" s="53">
        <v>1.8905472636816079</v>
      </c>
      <c r="T25" s="53">
        <v>-5.5888223552894249</v>
      </c>
      <c r="U25" s="53">
        <v>0.1138952164009277</v>
      </c>
      <c r="V25" s="53">
        <v>0.8443908323281013</v>
      </c>
      <c r="W25" s="80">
        <v>-1.0113780025284402</v>
      </c>
    </row>
    <row r="26" spans="4:23" ht="25.5" customHeight="1">
      <c r="D26" s="52" t="s">
        <v>32</v>
      </c>
      <c r="E26" s="53">
        <v>-0.2450980392156743</v>
      </c>
      <c r="F26" s="53">
        <v>-1.8421052631579005</v>
      </c>
      <c r="G26" s="53">
        <v>-1.3546798029556717</v>
      </c>
      <c r="H26" s="53">
        <v>0.66934404283802706</v>
      </c>
      <c r="I26" s="53">
        <v>4.3202033036848775</v>
      </c>
      <c r="J26" s="53">
        <v>-1.3210039630118908</v>
      </c>
      <c r="K26" s="53">
        <v>-3.5663338088445129</v>
      </c>
      <c r="L26" s="53">
        <v>-2.1828103683492417</v>
      </c>
      <c r="M26" s="53">
        <v>0.79575596816976457</v>
      </c>
      <c r="N26" s="53">
        <v>1.0204081632652962</v>
      </c>
      <c r="O26" s="53">
        <v>1.8270401948842885</v>
      </c>
      <c r="P26" s="53">
        <v>0.34522439585731313</v>
      </c>
      <c r="Q26" s="53">
        <v>-0.22346368715083775</v>
      </c>
      <c r="R26" s="53">
        <v>2.9475982532751077</v>
      </c>
      <c r="S26" s="53">
        <v>-1.66015625</v>
      </c>
      <c r="T26" s="53">
        <v>2.4312896405919826</v>
      </c>
      <c r="U26" s="53">
        <v>-1.9340159271899915</v>
      </c>
      <c r="V26" s="53">
        <v>0.35885167464115852</v>
      </c>
      <c r="W26" s="80">
        <v>1.4048531289910793</v>
      </c>
    </row>
    <row r="27" spans="4:23" ht="25.5" customHeight="1">
      <c r="D27" s="52" t="s">
        <v>33</v>
      </c>
      <c r="E27" s="53">
        <v>0.12285012285011554</v>
      </c>
      <c r="F27" s="53">
        <v>2.2788203753351333</v>
      </c>
      <c r="G27" s="53">
        <v>-0.4993757802746468</v>
      </c>
      <c r="H27" s="53">
        <v>0.26595744680850686</v>
      </c>
      <c r="I27" s="53">
        <v>-0.36540803897685548</v>
      </c>
      <c r="J27" s="53">
        <v>-0.26773761713521083</v>
      </c>
      <c r="K27" s="53">
        <v>-0.73964497041419941</v>
      </c>
      <c r="L27" s="53">
        <v>0</v>
      </c>
      <c r="M27" s="53">
        <v>1.9736842105263053</v>
      </c>
      <c r="N27" s="53">
        <v>0.37878787878786735</v>
      </c>
      <c r="O27" s="53">
        <v>-0.59808612440190867</v>
      </c>
      <c r="P27" s="53">
        <v>-2.8669724770642224</v>
      </c>
      <c r="Q27" s="53">
        <v>1.3437849944009095</v>
      </c>
      <c r="R27" s="53">
        <v>3.1813361611876978</v>
      </c>
      <c r="S27" s="53">
        <v>-1.2909632571995955</v>
      </c>
      <c r="T27" s="53">
        <v>-0.41279669762642746</v>
      </c>
      <c r="U27" s="53">
        <v>0.23201856148491462</v>
      </c>
      <c r="V27" s="53">
        <v>-0.47675804529202503</v>
      </c>
      <c r="W27" s="80">
        <v>3.7783375314861534</v>
      </c>
    </row>
    <row r="28" spans="4:23" ht="25.5" customHeight="1">
      <c r="D28" s="52" t="s">
        <v>34</v>
      </c>
      <c r="E28" s="53">
        <v>-2.6993865030674913</v>
      </c>
      <c r="F28" s="53">
        <v>1.0484927916120546</v>
      </c>
      <c r="G28" s="53">
        <v>-1.3801756587202063</v>
      </c>
      <c r="H28" s="53">
        <v>1.7241379310344751</v>
      </c>
      <c r="I28" s="53">
        <v>-0.97799511002444328</v>
      </c>
      <c r="J28" s="53">
        <v>2.147651006711393</v>
      </c>
      <c r="K28" s="53">
        <v>-0.74515648286139768</v>
      </c>
      <c r="L28" s="53">
        <v>-1.8131101813110173</v>
      </c>
      <c r="M28" s="53">
        <v>2.3225806451612874</v>
      </c>
      <c r="N28" s="53">
        <v>2.8930817610062887</v>
      </c>
      <c r="O28" s="53">
        <v>4.2117930204572884</v>
      </c>
      <c r="P28" s="53">
        <v>0.23612750885477762</v>
      </c>
      <c r="Q28" s="53">
        <v>-0.44198895027625085</v>
      </c>
      <c r="R28" s="53">
        <v>0.7194244604316502</v>
      </c>
      <c r="S28" s="53">
        <v>-0.30181086519115441</v>
      </c>
      <c r="T28" s="53">
        <v>-0.62176165803108363</v>
      </c>
      <c r="U28" s="53">
        <v>-0.81018518518518601</v>
      </c>
      <c r="V28" s="53">
        <v>1.1976047904191711</v>
      </c>
      <c r="W28" s="80">
        <v>-5.9466019417475753</v>
      </c>
    </row>
    <row r="29" spans="4:23" ht="25.5" customHeight="1">
      <c r="D29" s="52" t="s">
        <v>35</v>
      </c>
      <c r="E29" s="53">
        <v>-0.25220680958386588</v>
      </c>
      <c r="F29" s="53">
        <v>0</v>
      </c>
      <c r="G29" s="53">
        <v>-3.0534351145038108</v>
      </c>
      <c r="H29" s="53">
        <v>-1.5645371577574951</v>
      </c>
      <c r="I29" s="53">
        <v>0.74074074074073071</v>
      </c>
      <c r="J29" s="53">
        <v>-0.52562417871221401</v>
      </c>
      <c r="K29" s="53">
        <v>-0.45045045045044585</v>
      </c>
      <c r="L29" s="53">
        <v>0.42613636363635354</v>
      </c>
      <c r="M29" s="53">
        <v>1.0088272383354413</v>
      </c>
      <c r="N29" s="53">
        <v>-3.3007334963325197</v>
      </c>
      <c r="O29" s="53">
        <v>-2.7713625866050751</v>
      </c>
      <c r="P29" s="53">
        <v>-0.11778563015313326</v>
      </c>
      <c r="Q29" s="53">
        <v>0.66592674805772134</v>
      </c>
      <c r="R29" s="53">
        <v>0.91836734693877542</v>
      </c>
      <c r="S29" s="53">
        <v>-2.9263370332996863</v>
      </c>
      <c r="T29" s="53">
        <v>-1.355578727841511</v>
      </c>
      <c r="U29" s="53">
        <v>-0.4667444574095736</v>
      </c>
      <c r="V29" s="53">
        <v>1.0650887573964596</v>
      </c>
      <c r="W29" s="80">
        <v>-2.1935483870967776</v>
      </c>
    </row>
    <row r="30" spans="4:23" ht="25.5" customHeight="1">
      <c r="D30" s="52" t="s">
        <v>36</v>
      </c>
      <c r="E30" s="53">
        <v>-1.896333754740831</v>
      </c>
      <c r="F30" s="53">
        <v>-1.5564202334630184</v>
      </c>
      <c r="G30" s="53">
        <v>6.0367454068241289</v>
      </c>
      <c r="H30" s="53">
        <v>4.635761589403975</v>
      </c>
      <c r="I30" s="53">
        <v>-0.49019607843135971</v>
      </c>
      <c r="J30" s="53">
        <v>-1.8494055482166538</v>
      </c>
      <c r="K30" s="53">
        <v>1.0558069381598756</v>
      </c>
      <c r="L30" s="53">
        <v>0.28288543140029265</v>
      </c>
      <c r="M30" s="53">
        <v>1.3732833957553092</v>
      </c>
      <c r="N30" s="53">
        <v>-1.5170670037926492</v>
      </c>
      <c r="O30" s="53">
        <v>-0.59382422802850554</v>
      </c>
      <c r="P30" s="53">
        <v>1.0613207547169878</v>
      </c>
      <c r="Q30" s="53">
        <v>2.094818081587646</v>
      </c>
      <c r="R30" s="53">
        <v>0.20222446916076109</v>
      </c>
      <c r="S30" s="53">
        <v>1.9750519750519668</v>
      </c>
      <c r="T30" s="53">
        <v>-1.0570824524312905</v>
      </c>
      <c r="U30" s="53">
        <v>-0.35169988276669839</v>
      </c>
      <c r="V30" s="53">
        <v>-1.6393442622950838</v>
      </c>
      <c r="W30" s="80">
        <v>1.1873350923482962</v>
      </c>
    </row>
    <row r="31" spans="4:23" ht="25.5" customHeight="1">
      <c r="D31" s="52" t="s">
        <v>37</v>
      </c>
      <c r="E31" s="53">
        <v>-5.2835051546391671</v>
      </c>
      <c r="F31" s="53">
        <v>0.13175230566533358</v>
      </c>
      <c r="G31" s="53">
        <v>3.5891089108911034</v>
      </c>
      <c r="H31" s="53">
        <v>-1.6455696202531622</v>
      </c>
      <c r="I31" s="53">
        <v>-2.7093596059113323</v>
      </c>
      <c r="J31" s="53">
        <v>-0.67294751009421283</v>
      </c>
      <c r="K31" s="53">
        <v>2.6865671641790989</v>
      </c>
      <c r="L31" s="53">
        <v>0.70521861777150807</v>
      </c>
      <c r="M31" s="53">
        <v>-0.73891625615765122</v>
      </c>
      <c r="N31" s="53">
        <v>-1.2836970474967901</v>
      </c>
      <c r="O31" s="53">
        <v>0.95579450418159517</v>
      </c>
      <c r="P31" s="53">
        <v>-0.2333722287047868</v>
      </c>
      <c r="Q31" s="53">
        <v>0.86393088552916275</v>
      </c>
      <c r="R31" s="53">
        <v>-1.0090817356205872</v>
      </c>
      <c r="S31" s="53">
        <v>2.1406727828746197</v>
      </c>
      <c r="T31" s="53">
        <v>-0.7478632478632341</v>
      </c>
      <c r="U31" s="53">
        <v>-1.5294117647058791</v>
      </c>
      <c r="V31" s="53">
        <v>-3.8095238095238182</v>
      </c>
      <c r="W31" s="80">
        <v>2.9986962190351907</v>
      </c>
    </row>
    <row r="32" spans="4:23" ht="25.5" customHeight="1">
      <c r="D32" s="52" t="s">
        <v>38</v>
      </c>
      <c r="E32" s="53">
        <v>2.1768707482993088</v>
      </c>
      <c r="F32" s="53">
        <v>0.26315789473685403</v>
      </c>
      <c r="G32" s="53">
        <v>0.71684587813618528</v>
      </c>
      <c r="H32" s="53">
        <v>-0.9009009009009028</v>
      </c>
      <c r="I32" s="53">
        <v>1.0126582278481067</v>
      </c>
      <c r="J32" s="53">
        <v>-0.54200542005419239</v>
      </c>
      <c r="K32" s="53">
        <v>0</v>
      </c>
      <c r="L32" s="53">
        <v>0.84033613445377853</v>
      </c>
      <c r="M32" s="53">
        <v>0.37220843672458592</v>
      </c>
      <c r="N32" s="53">
        <v>1.820546163849146</v>
      </c>
      <c r="O32" s="53">
        <v>1.538461538461533</v>
      </c>
      <c r="P32" s="53">
        <v>-1.4035087719298289</v>
      </c>
      <c r="Q32" s="53">
        <v>1.7130620985010614</v>
      </c>
      <c r="R32" s="53">
        <v>0.40774719673801751</v>
      </c>
      <c r="S32" s="53">
        <v>0.39920159680637557</v>
      </c>
      <c r="T32" s="53">
        <v>-0.32292787944027124</v>
      </c>
      <c r="U32" s="53">
        <v>-0.11947431302270495</v>
      </c>
      <c r="V32" s="53">
        <v>-0.24752475247524774</v>
      </c>
      <c r="W32" s="80" t="s">
        <v>82</v>
      </c>
    </row>
    <row r="33" spans="4:23" ht="25.5" customHeight="1">
      <c r="D33" s="52" t="s">
        <v>39</v>
      </c>
      <c r="E33" s="53">
        <v>0.39946737683089761</v>
      </c>
      <c r="F33" s="53">
        <v>-1.3123359580052507</v>
      </c>
      <c r="G33" s="53">
        <v>-3.0842230130486259</v>
      </c>
      <c r="H33" s="53">
        <v>1.0389610389610393</v>
      </c>
      <c r="I33" s="53">
        <v>-0.12531328320801727</v>
      </c>
      <c r="J33" s="53">
        <v>-1.0899182561308063</v>
      </c>
      <c r="K33" s="53">
        <v>0</v>
      </c>
      <c r="L33" s="53">
        <v>0.69444444444444198</v>
      </c>
      <c r="M33" s="53">
        <v>-1.2360939431396822</v>
      </c>
      <c r="N33" s="53">
        <v>2.5542784163473886</v>
      </c>
      <c r="O33" s="53">
        <v>-0.23310023310023631</v>
      </c>
      <c r="P33" s="53">
        <v>0.59311981020166993</v>
      </c>
      <c r="Q33" s="53">
        <v>-1.0526315789473717</v>
      </c>
      <c r="R33" s="53">
        <v>1.3197969543147225</v>
      </c>
      <c r="S33" s="53">
        <v>1.1928429423459175</v>
      </c>
      <c r="T33" s="53">
        <v>-2.8077753779697567</v>
      </c>
      <c r="U33" s="53">
        <v>-1.6746411483253509</v>
      </c>
      <c r="V33" s="53">
        <v>1.4888337468982771</v>
      </c>
      <c r="W33" s="80" t="s">
        <v>82</v>
      </c>
    </row>
    <row r="34" spans="4:23" ht="25.5" customHeight="1">
      <c r="D34" s="52" t="s">
        <v>40</v>
      </c>
      <c r="E34" s="53">
        <v>-0.92838196286472163</v>
      </c>
      <c r="F34" s="53">
        <v>0.79787234042552058</v>
      </c>
      <c r="G34" s="53">
        <v>-3.0599755201958345</v>
      </c>
      <c r="H34" s="53">
        <v>2.9562982005141292</v>
      </c>
      <c r="I34" s="53">
        <v>-0.75282308657466102</v>
      </c>
      <c r="J34" s="53">
        <v>-0.27548209366389242</v>
      </c>
      <c r="K34" s="53">
        <v>1.1627906976744207</v>
      </c>
      <c r="L34" s="53">
        <v>1.7931034482758568</v>
      </c>
      <c r="M34" s="53">
        <v>-1.5018773466833557</v>
      </c>
      <c r="N34" s="53">
        <v>1.1207970112079746</v>
      </c>
      <c r="O34" s="53">
        <v>-0.11682242990653791</v>
      </c>
      <c r="P34" s="53">
        <v>2.4764150943396235</v>
      </c>
      <c r="Q34" s="53">
        <v>-2.1276595744680882</v>
      </c>
      <c r="R34" s="53">
        <v>0.90180360721443531</v>
      </c>
      <c r="S34" s="53">
        <v>0</v>
      </c>
      <c r="T34" s="53">
        <v>-0.44444444444444731</v>
      </c>
      <c r="U34" s="53">
        <v>0.48661800486617945</v>
      </c>
      <c r="V34" s="53">
        <v>-1.9559902200488977</v>
      </c>
      <c r="W34" s="80" t="s">
        <v>82</v>
      </c>
    </row>
    <row r="35" spans="4:23" ht="25.5" customHeight="1">
      <c r="D35" s="54" t="s">
        <v>41</v>
      </c>
      <c r="E35" s="55">
        <v>0.53547523427039945</v>
      </c>
      <c r="F35" s="55">
        <v>-1.451187335092341</v>
      </c>
      <c r="G35" s="55">
        <v>-1.0101010101010055</v>
      </c>
      <c r="H35" s="55">
        <v>-3.4956304619225942</v>
      </c>
      <c r="I35" s="55">
        <v>-0.12642225031604948</v>
      </c>
      <c r="J35" s="55">
        <v>0.6906077348066253</v>
      </c>
      <c r="K35" s="55">
        <v>1.7241379310344973</v>
      </c>
      <c r="L35" s="55">
        <v>-0.81300813008129413</v>
      </c>
      <c r="M35" s="55">
        <v>-1.14358322744601</v>
      </c>
      <c r="N35" s="55">
        <v>0.86206896551723755</v>
      </c>
      <c r="O35" s="55">
        <v>1.7543859649122862</v>
      </c>
      <c r="P35" s="55">
        <v>0.11507479861909697</v>
      </c>
      <c r="Q35" s="55">
        <v>1.1956521739130421</v>
      </c>
      <c r="R35" s="55">
        <v>-1.8867924528301994</v>
      </c>
      <c r="S35" s="55">
        <v>-1.7681728880157177</v>
      </c>
      <c r="T35" s="55">
        <v>0.11160714285716189</v>
      </c>
      <c r="U35" s="55">
        <v>1.8159806295399594</v>
      </c>
      <c r="V35" s="55">
        <v>-1.122194513715713</v>
      </c>
      <c r="W35" s="81" t="s">
        <v>82</v>
      </c>
    </row>
    <row r="36" spans="4:23" ht="25.5" customHeight="1"/>
    <row r="37" spans="4:23" ht="25.5" customHeight="1">
      <c r="D37" s="123" t="s">
        <v>43</v>
      </c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3"/>
      <c r="Q37" s="123"/>
      <c r="R37" s="123"/>
      <c r="S37" s="123"/>
      <c r="T37" s="123"/>
      <c r="U37" s="123"/>
      <c r="V37" s="123"/>
      <c r="W37" s="123"/>
    </row>
    <row r="38" spans="4:23" ht="25.5" customHeight="1">
      <c r="D38" s="124" t="s">
        <v>78</v>
      </c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</row>
    <row r="39" spans="4:23" ht="25.5" customHeight="1">
      <c r="D39" s="122" t="s">
        <v>79</v>
      </c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</row>
    <row r="40" spans="4:23" ht="25.5" customHeight="1">
      <c r="D40" s="50"/>
      <c r="E40" s="51">
        <v>2000</v>
      </c>
      <c r="F40" s="51">
        <v>2001</v>
      </c>
      <c r="G40" s="51">
        <v>2002</v>
      </c>
      <c r="H40" s="51">
        <v>2003</v>
      </c>
      <c r="I40" s="51">
        <v>2004</v>
      </c>
      <c r="J40" s="51">
        <v>2005</v>
      </c>
      <c r="K40" s="51">
        <v>2006</v>
      </c>
      <c r="L40" s="51">
        <v>2007</v>
      </c>
      <c r="M40" s="51">
        <v>2008</v>
      </c>
      <c r="N40" s="51">
        <v>2009</v>
      </c>
      <c r="O40" s="51">
        <v>2010</v>
      </c>
      <c r="P40" s="51">
        <v>2011</v>
      </c>
      <c r="Q40" s="51">
        <v>2012</v>
      </c>
      <c r="R40" s="51">
        <v>2013</v>
      </c>
      <c r="S40" s="51">
        <v>2014</v>
      </c>
      <c r="T40" s="51">
        <v>2015</v>
      </c>
      <c r="U40" s="51">
        <v>2016</v>
      </c>
      <c r="V40" s="51">
        <v>2017</v>
      </c>
      <c r="W40" s="51">
        <v>2018</v>
      </c>
    </row>
    <row r="41" spans="4:23" ht="25.5" customHeight="1">
      <c r="D41" s="52" t="s">
        <v>30</v>
      </c>
      <c r="E41" s="53" t="s">
        <v>82</v>
      </c>
      <c r="F41" s="53">
        <v>0.33840947546530664</v>
      </c>
      <c r="G41" s="53">
        <v>0.17182130584192379</v>
      </c>
      <c r="H41" s="53">
        <v>0</v>
      </c>
      <c r="I41" s="53">
        <v>0.54151624548737232</v>
      </c>
      <c r="J41" s="53">
        <v>-2.4429967426710109</v>
      </c>
      <c r="K41" s="53">
        <v>3.8834951456310662</v>
      </c>
      <c r="L41" s="53">
        <v>0.7541478129713397</v>
      </c>
      <c r="M41" s="53">
        <v>1.1235955056179803</v>
      </c>
      <c r="N41" s="53">
        <v>0.13315579227697327</v>
      </c>
      <c r="O41" s="53">
        <v>0.85158150851580849</v>
      </c>
      <c r="P41" s="53">
        <v>0.11520737327190833</v>
      </c>
      <c r="Q41" s="53">
        <v>7.0312500000000222</v>
      </c>
      <c r="R41" s="53">
        <v>0.41194644696189719</v>
      </c>
      <c r="S41" s="53">
        <v>-9.8328416912496497E-2</v>
      </c>
      <c r="T41" s="53">
        <v>0</v>
      </c>
      <c r="U41" s="53">
        <v>-1.5608740894901163</v>
      </c>
      <c r="V41" s="53">
        <v>6.9945355191256997</v>
      </c>
      <c r="W41" s="80">
        <v>2.6639344262295195</v>
      </c>
    </row>
    <row r="42" spans="4:23" ht="25.5" customHeight="1">
      <c r="D42" s="52" t="s">
        <v>31</v>
      </c>
      <c r="E42" s="53">
        <v>0.88652482269504507</v>
      </c>
      <c r="F42" s="53">
        <v>-0.16863406408093029</v>
      </c>
      <c r="G42" s="53">
        <v>-1.0291595197255532</v>
      </c>
      <c r="H42" s="53">
        <v>0.54844606946982122</v>
      </c>
      <c r="I42" s="53">
        <v>0.89766606822261341</v>
      </c>
      <c r="J42" s="53">
        <v>-2.1702838063438978</v>
      </c>
      <c r="K42" s="53">
        <v>-2.0249221183800681</v>
      </c>
      <c r="L42" s="53">
        <v>0.74850299401196807</v>
      </c>
      <c r="M42" s="53">
        <v>-2.6388888888889017</v>
      </c>
      <c r="N42" s="53">
        <v>2.3936170212765839</v>
      </c>
      <c r="O42" s="53">
        <v>3.4981905910735689</v>
      </c>
      <c r="P42" s="53">
        <v>0.69044879171460405</v>
      </c>
      <c r="Q42" s="53">
        <v>-0.20855057351407691</v>
      </c>
      <c r="R42" s="53">
        <v>-0.61538461538460654</v>
      </c>
      <c r="S42" s="53">
        <v>-9.8425196850393526E-2</v>
      </c>
      <c r="T42" s="53">
        <v>-0.59880239520958556</v>
      </c>
      <c r="U42" s="53">
        <v>0.73995771670190003</v>
      </c>
      <c r="V42" s="53">
        <v>-0.61287027579163267</v>
      </c>
      <c r="W42" s="80">
        <v>-0.99800399201597223</v>
      </c>
    </row>
    <row r="43" spans="4:23" ht="25.5" customHeight="1">
      <c r="D43" s="52" t="s">
        <v>32</v>
      </c>
      <c r="E43" s="53">
        <v>0.52724077328647478</v>
      </c>
      <c r="F43" s="53">
        <v>-0.16891891891892552</v>
      </c>
      <c r="G43" s="53">
        <v>1.0398613518197486</v>
      </c>
      <c r="H43" s="53">
        <v>-1.6363636363636358</v>
      </c>
      <c r="I43" s="53">
        <v>1.0676156583629748</v>
      </c>
      <c r="J43" s="53">
        <v>0.51194539249146409</v>
      </c>
      <c r="K43" s="53">
        <v>0.95389507154213238</v>
      </c>
      <c r="L43" s="53">
        <v>1.0401188707280795</v>
      </c>
      <c r="M43" s="53">
        <v>1.711840228245376</v>
      </c>
      <c r="N43" s="53">
        <v>-0.77922077922076838</v>
      </c>
      <c r="O43" s="53">
        <v>-1.1655011655011704</v>
      </c>
      <c r="P43" s="53">
        <v>1.371428571428579</v>
      </c>
      <c r="Q43" s="53">
        <v>1.0449320794148287</v>
      </c>
      <c r="R43" s="53">
        <v>0.10319917440659854</v>
      </c>
      <c r="S43" s="53">
        <v>-0.29556650246305161</v>
      </c>
      <c r="T43" s="53">
        <v>-0.90361445783131433</v>
      </c>
      <c r="U43" s="53">
        <v>-1.1542497376705096</v>
      </c>
      <c r="V43" s="53">
        <v>-5.7553956834532354</v>
      </c>
      <c r="W43" s="80">
        <v>0.10080645161290036</v>
      </c>
    </row>
    <row r="44" spans="4:23" ht="25.5" customHeight="1">
      <c r="D44" s="52" t="s">
        <v>33</v>
      </c>
      <c r="E44" s="53">
        <v>-0.17482517482517723</v>
      </c>
      <c r="F44" s="53">
        <v>-0.50761421319798217</v>
      </c>
      <c r="G44" s="53">
        <v>-0.17152658662091813</v>
      </c>
      <c r="H44" s="53">
        <v>0.1848428835489857</v>
      </c>
      <c r="I44" s="53">
        <v>1.2323943661971981</v>
      </c>
      <c r="J44" s="53">
        <v>-0.33955857385398192</v>
      </c>
      <c r="K44" s="53">
        <v>0.78740157480314821</v>
      </c>
      <c r="L44" s="53">
        <v>0.88235294117646745</v>
      </c>
      <c r="M44" s="53">
        <v>0.56100981767182034</v>
      </c>
      <c r="N44" s="53">
        <v>1.308900523560208</v>
      </c>
      <c r="O44" s="53">
        <v>-0.35377358490565891</v>
      </c>
      <c r="P44" s="53">
        <v>0.45095828635850488</v>
      </c>
      <c r="Q44" s="53">
        <v>-0.82730093071354815</v>
      </c>
      <c r="R44" s="53">
        <v>-1.7525773195876337</v>
      </c>
      <c r="S44" s="53">
        <v>-2.5691699604743157</v>
      </c>
      <c r="T44" s="53">
        <v>-0.30395136778115228</v>
      </c>
      <c r="U44" s="53">
        <v>0.42462845010615702</v>
      </c>
      <c r="V44" s="53">
        <v>1.4176663031624903</v>
      </c>
      <c r="W44" s="80">
        <v>0.80563947633434108</v>
      </c>
    </row>
    <row r="45" spans="4:23" ht="25.5" customHeight="1">
      <c r="D45" s="52" t="s">
        <v>34</v>
      </c>
      <c r="E45" s="53">
        <v>1.0507880910683109</v>
      </c>
      <c r="F45" s="53">
        <v>-2.0408163265306034</v>
      </c>
      <c r="G45" s="53">
        <v>1.0309278350515427</v>
      </c>
      <c r="H45" s="53">
        <v>0.18450184501843658</v>
      </c>
      <c r="I45" s="53">
        <v>0.52173913043478404</v>
      </c>
      <c r="J45" s="53">
        <v>1.3628620102214661</v>
      </c>
      <c r="K45" s="53">
        <v>-0.31250000000000444</v>
      </c>
      <c r="L45" s="53">
        <v>0.14577259475219151</v>
      </c>
      <c r="M45" s="53">
        <v>0.83682008368199945</v>
      </c>
      <c r="N45" s="53">
        <v>0.64599483204135222</v>
      </c>
      <c r="O45" s="53">
        <v>1.0650887573964596</v>
      </c>
      <c r="P45" s="53">
        <v>0.33670033670034627</v>
      </c>
      <c r="Q45" s="53">
        <v>0.41710114702815382</v>
      </c>
      <c r="R45" s="53">
        <v>2.7282266526757804</v>
      </c>
      <c r="S45" s="53">
        <v>1.0141987829614507</v>
      </c>
      <c r="T45" s="53">
        <v>-0.60975609756098725</v>
      </c>
      <c r="U45" s="53">
        <v>0</v>
      </c>
      <c r="V45" s="53">
        <v>1.5053763440860291</v>
      </c>
      <c r="W45" s="80">
        <v>0.99900099900100958</v>
      </c>
    </row>
    <row r="46" spans="4:23" ht="25.5" customHeight="1">
      <c r="D46" s="52" t="s">
        <v>35</v>
      </c>
      <c r="E46" s="53">
        <v>2.0797227036394972</v>
      </c>
      <c r="F46" s="53">
        <v>1.2152777777777679</v>
      </c>
      <c r="G46" s="53">
        <v>-1.8707482993197133</v>
      </c>
      <c r="H46" s="53">
        <v>-0.73664825046040328</v>
      </c>
      <c r="I46" s="53">
        <v>0.51903114186850896</v>
      </c>
      <c r="J46" s="53">
        <v>1.0084033613445342</v>
      </c>
      <c r="K46" s="53">
        <v>1.4106583072100332</v>
      </c>
      <c r="L46" s="53">
        <v>0.14556040756912303</v>
      </c>
      <c r="M46" s="53">
        <v>0.27662517289073207</v>
      </c>
      <c r="N46" s="53">
        <v>0.25673940949935137</v>
      </c>
      <c r="O46" s="53">
        <v>1.5222482435597096</v>
      </c>
      <c r="P46" s="53">
        <v>-0.89485458612976743</v>
      </c>
      <c r="Q46" s="53">
        <v>0.72689511941848028</v>
      </c>
      <c r="R46" s="53">
        <v>-0.71501532175689553</v>
      </c>
      <c r="S46" s="53">
        <v>0.30120481927711218</v>
      </c>
      <c r="T46" s="53">
        <v>-0.40899795501021519</v>
      </c>
      <c r="U46" s="53">
        <v>0.42283298097252064</v>
      </c>
      <c r="V46" s="53">
        <v>0.84745762711864181</v>
      </c>
      <c r="W46" s="80">
        <v>-3.5608308605341144</v>
      </c>
    </row>
    <row r="47" spans="4:23" ht="25.5" customHeight="1">
      <c r="D47" s="52" t="s">
        <v>36</v>
      </c>
      <c r="E47" s="53">
        <v>-0.67911714770797493</v>
      </c>
      <c r="F47" s="53">
        <v>-0.5145797598627766</v>
      </c>
      <c r="G47" s="53">
        <v>-0.17331022530329143</v>
      </c>
      <c r="H47" s="53">
        <v>0.37105751391466324</v>
      </c>
      <c r="I47" s="53">
        <v>0.68846815834766595</v>
      </c>
      <c r="J47" s="53">
        <v>1.1647254575707144</v>
      </c>
      <c r="K47" s="53">
        <v>-0.30911901081916993</v>
      </c>
      <c r="L47" s="53">
        <v>0.72674418604650182</v>
      </c>
      <c r="M47" s="53">
        <v>-0.41379310344826781</v>
      </c>
      <c r="N47" s="53">
        <v>0.64020486555698142</v>
      </c>
      <c r="O47" s="53">
        <v>-0.69204152249136008</v>
      </c>
      <c r="P47" s="53">
        <v>1.8058690744921169</v>
      </c>
      <c r="Q47" s="53">
        <v>0.72164948453607991</v>
      </c>
      <c r="R47" s="53">
        <v>2.7777777777777901</v>
      </c>
      <c r="S47" s="53">
        <v>-0.30030030030031574</v>
      </c>
      <c r="T47" s="53">
        <v>-1.1293634496920002</v>
      </c>
      <c r="U47" s="53">
        <v>-0.52631578947368585</v>
      </c>
      <c r="V47" s="53">
        <v>0.6302521008403339</v>
      </c>
      <c r="W47" s="80">
        <v>1.9487179487179596</v>
      </c>
    </row>
    <row r="48" spans="4:23" ht="25.5" customHeight="1">
      <c r="D48" s="52" t="s">
        <v>37</v>
      </c>
      <c r="E48" s="53">
        <v>-0.34188034188035177</v>
      </c>
      <c r="F48" s="53">
        <v>-0.51724137931034031</v>
      </c>
      <c r="G48" s="53">
        <v>0.17361111111111605</v>
      </c>
      <c r="H48" s="53">
        <v>0.73937153419592061</v>
      </c>
      <c r="I48" s="53">
        <v>0</v>
      </c>
      <c r="J48" s="53">
        <v>0</v>
      </c>
      <c r="K48" s="53">
        <v>0.62015503875969546</v>
      </c>
      <c r="L48" s="53">
        <v>-1.5873015873015817</v>
      </c>
      <c r="M48" s="53">
        <v>0.8310249307479145</v>
      </c>
      <c r="N48" s="53">
        <v>1.2722646310432628</v>
      </c>
      <c r="O48" s="53">
        <v>1.3937282229965264</v>
      </c>
      <c r="P48" s="53">
        <v>-0.11086474501109667</v>
      </c>
      <c r="Q48" s="53">
        <v>-1.3306038894575156</v>
      </c>
      <c r="R48" s="53">
        <v>0.60060060060058706</v>
      </c>
      <c r="S48" s="53">
        <v>-0.30120481927710108</v>
      </c>
      <c r="T48" s="53">
        <v>-0.93457943925232545</v>
      </c>
      <c r="U48" s="53">
        <v>0.21164021164021829</v>
      </c>
      <c r="V48" s="53">
        <v>0</v>
      </c>
      <c r="W48" s="80">
        <v>0.70422535211267512</v>
      </c>
    </row>
    <row r="49" spans="4:23" ht="25.5" customHeight="1">
      <c r="D49" s="52" t="s">
        <v>38</v>
      </c>
      <c r="E49" s="53">
        <v>0.17152658662091813</v>
      </c>
      <c r="F49" s="53">
        <v>1.3864818024263315</v>
      </c>
      <c r="G49" s="53">
        <v>-2.4263431542461134</v>
      </c>
      <c r="H49" s="53">
        <v>-0.18348623853211565</v>
      </c>
      <c r="I49" s="53">
        <v>-0.17094017094017033</v>
      </c>
      <c r="J49" s="53">
        <v>-0.32894736842105088</v>
      </c>
      <c r="K49" s="53">
        <v>1.5408320493066174</v>
      </c>
      <c r="L49" s="53">
        <v>3.3724340175953049</v>
      </c>
      <c r="M49" s="53">
        <v>0.68681318681318437</v>
      </c>
      <c r="N49" s="53">
        <v>0.12562814070353756</v>
      </c>
      <c r="O49" s="53">
        <v>-0.45819014891178567</v>
      </c>
      <c r="P49" s="53">
        <v>-0.22197558268589601</v>
      </c>
      <c r="Q49" s="53">
        <v>1.3485477178423189</v>
      </c>
      <c r="R49" s="53">
        <v>0.39800995024876773</v>
      </c>
      <c r="S49" s="53">
        <v>-0.10070493454178431</v>
      </c>
      <c r="T49" s="53">
        <v>0.94339622641508303</v>
      </c>
      <c r="U49" s="53">
        <v>-1.2671594508975703</v>
      </c>
      <c r="V49" s="53">
        <v>1.565762004175375</v>
      </c>
      <c r="W49" s="80" t="s">
        <v>82</v>
      </c>
    </row>
    <row r="50" spans="4:23" ht="25.5" customHeight="1">
      <c r="D50" s="52" t="s">
        <v>39</v>
      </c>
      <c r="E50" s="53">
        <v>-1.1986301369862895</v>
      </c>
      <c r="F50" s="53">
        <v>-0.34188034188035177</v>
      </c>
      <c r="G50" s="53">
        <v>2.1314387211367691</v>
      </c>
      <c r="H50" s="53">
        <v>0.18382352941177516</v>
      </c>
      <c r="I50" s="53">
        <v>2.2260273972602773</v>
      </c>
      <c r="J50" s="53">
        <v>0.82508250825081841</v>
      </c>
      <c r="K50" s="53">
        <v>0.7587253414264028</v>
      </c>
      <c r="L50" s="53">
        <v>-1.276595744680864</v>
      </c>
      <c r="M50" s="53">
        <v>0.27285129604366354</v>
      </c>
      <c r="N50" s="53">
        <v>2.1329987452948673</v>
      </c>
      <c r="O50" s="53">
        <v>0.11507479861909697</v>
      </c>
      <c r="P50" s="53">
        <v>-0.11123470522803602</v>
      </c>
      <c r="Q50" s="53">
        <v>-0.51177072671443335</v>
      </c>
      <c r="R50" s="53">
        <v>-1.2884043607532369</v>
      </c>
      <c r="S50" s="53">
        <v>1.2096774193548487</v>
      </c>
      <c r="T50" s="53">
        <v>2.3883696780893082</v>
      </c>
      <c r="U50" s="53">
        <v>0</v>
      </c>
      <c r="V50" s="53">
        <v>-0.20554984583761593</v>
      </c>
      <c r="W50" s="80" t="s">
        <v>82</v>
      </c>
    </row>
    <row r="51" spans="4:23" ht="25.5" customHeight="1">
      <c r="D51" s="52" t="s">
        <v>40</v>
      </c>
      <c r="E51" s="53">
        <v>1.0398613518197486</v>
      </c>
      <c r="F51" s="53">
        <v>-0.68610634648370583</v>
      </c>
      <c r="G51" s="53">
        <v>-2.2608695652173827</v>
      </c>
      <c r="H51" s="53">
        <v>1.2844036697247763</v>
      </c>
      <c r="I51" s="53">
        <v>0.67001675041875597</v>
      </c>
      <c r="J51" s="53">
        <v>-0.16366612111292644</v>
      </c>
      <c r="K51" s="53">
        <v>-0.15060240963856719</v>
      </c>
      <c r="L51" s="53">
        <v>1.4367816091954033</v>
      </c>
      <c r="M51" s="53">
        <v>0.68027210884353817</v>
      </c>
      <c r="N51" s="53">
        <v>0.49140049140048436</v>
      </c>
      <c r="O51" s="53">
        <v>-0.68965517241378338</v>
      </c>
      <c r="P51" s="53">
        <v>0.89086859688196629</v>
      </c>
      <c r="Q51" s="53">
        <v>0</v>
      </c>
      <c r="R51" s="53">
        <v>1.2048192771084265</v>
      </c>
      <c r="S51" s="53">
        <v>-0.69721115537848544</v>
      </c>
      <c r="T51" s="53">
        <v>-2.4340770791074995</v>
      </c>
      <c r="U51" s="53">
        <v>0.21390374331551332</v>
      </c>
      <c r="V51" s="53">
        <v>1.2358393408856916</v>
      </c>
      <c r="W51" s="80" t="s">
        <v>82</v>
      </c>
    </row>
    <row r="52" spans="4:23" ht="25.5" customHeight="1">
      <c r="D52" s="54" t="s">
        <v>41</v>
      </c>
      <c r="E52" s="55">
        <v>1.3722126929674117</v>
      </c>
      <c r="F52" s="55">
        <v>0.51813471502590858</v>
      </c>
      <c r="G52" s="55">
        <v>-2.6690391459074703</v>
      </c>
      <c r="H52" s="55">
        <v>0.36231884057971175</v>
      </c>
      <c r="I52" s="55">
        <v>2.1630615640598982</v>
      </c>
      <c r="J52" s="55">
        <v>1.3114754098360715</v>
      </c>
      <c r="K52" s="55">
        <v>0</v>
      </c>
      <c r="L52" s="55">
        <v>0.84985835694051381</v>
      </c>
      <c r="M52" s="55">
        <v>1.4864864864864824</v>
      </c>
      <c r="N52" s="55">
        <v>0.48899755501223829</v>
      </c>
      <c r="O52" s="55">
        <v>0.46296296296295392</v>
      </c>
      <c r="P52" s="55">
        <v>-1.103752759381893</v>
      </c>
      <c r="Q52" s="55">
        <v>-0.10288065843622185</v>
      </c>
      <c r="R52" s="55">
        <v>0.89285714285713969</v>
      </c>
      <c r="S52" s="55">
        <v>0.5015045135406293</v>
      </c>
      <c r="T52" s="55">
        <v>-0.10395010395011228</v>
      </c>
      <c r="U52" s="55">
        <v>-2.3479188900747072</v>
      </c>
      <c r="V52" s="55">
        <v>-0.71210579857579059</v>
      </c>
      <c r="W52" s="81" t="s">
        <v>82</v>
      </c>
    </row>
    <row r="53" spans="4:23" ht="25.5" customHeight="1"/>
    <row r="54" spans="4:23" ht="25.5" customHeight="1">
      <c r="D54" s="123" t="s">
        <v>44</v>
      </c>
      <c r="E54" s="123"/>
      <c r="F54" s="123"/>
      <c r="G54" s="123"/>
      <c r="H54" s="123"/>
      <c r="I54" s="123"/>
      <c r="J54" s="123"/>
      <c r="K54" s="123"/>
      <c r="L54" s="123"/>
      <c r="M54" s="123"/>
      <c r="N54" s="123"/>
      <c r="O54" s="123"/>
      <c r="P54" s="123"/>
      <c r="Q54" s="123"/>
      <c r="R54" s="123"/>
      <c r="S54" s="123"/>
      <c r="T54" s="123"/>
      <c r="U54" s="123"/>
      <c r="V54" s="123"/>
      <c r="W54" s="123"/>
    </row>
    <row r="55" spans="4:23" ht="25.5" customHeight="1">
      <c r="D55" s="124" t="s">
        <v>78</v>
      </c>
      <c r="E55" s="124"/>
      <c r="F55" s="124"/>
      <c r="G55" s="124"/>
      <c r="H55" s="124"/>
      <c r="I55" s="124"/>
      <c r="J55" s="124"/>
      <c r="K55" s="124"/>
      <c r="L55" s="124"/>
      <c r="M55" s="124"/>
      <c r="N55" s="124"/>
      <c r="O55" s="124"/>
      <c r="P55" s="124"/>
      <c r="Q55" s="124"/>
      <c r="R55" s="124"/>
      <c r="S55" s="124"/>
      <c r="T55" s="124"/>
      <c r="U55" s="124"/>
      <c r="V55" s="124"/>
      <c r="W55" s="124"/>
    </row>
    <row r="56" spans="4:23" ht="25.5" customHeight="1">
      <c r="D56" s="122" t="s">
        <v>79</v>
      </c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</row>
    <row r="57" spans="4:23" ht="25.5" customHeight="1">
      <c r="D57" s="50"/>
      <c r="E57" s="51">
        <v>2000</v>
      </c>
      <c r="F57" s="51">
        <v>2001</v>
      </c>
      <c r="G57" s="51">
        <v>2002</v>
      </c>
      <c r="H57" s="51">
        <v>2003</v>
      </c>
      <c r="I57" s="51">
        <v>2004</v>
      </c>
      <c r="J57" s="51">
        <v>2005</v>
      </c>
      <c r="K57" s="51">
        <v>2006</v>
      </c>
      <c r="L57" s="51">
        <v>2007</v>
      </c>
      <c r="M57" s="51">
        <v>2008</v>
      </c>
      <c r="N57" s="51">
        <v>2009</v>
      </c>
      <c r="O57" s="51">
        <v>2010</v>
      </c>
      <c r="P57" s="51">
        <v>2011</v>
      </c>
      <c r="Q57" s="51">
        <v>2012</v>
      </c>
      <c r="R57" s="51">
        <v>2013</v>
      </c>
      <c r="S57" s="51">
        <v>2014</v>
      </c>
      <c r="T57" s="51">
        <v>2015</v>
      </c>
      <c r="U57" s="51">
        <v>2016</v>
      </c>
      <c r="V57" s="51">
        <v>2017</v>
      </c>
      <c r="W57" s="51">
        <v>2018</v>
      </c>
    </row>
    <row r="58" spans="4:23" ht="25.5" customHeight="1">
      <c r="D58" s="52" t="s">
        <v>30</v>
      </c>
      <c r="E58" s="53" t="s">
        <v>82</v>
      </c>
      <c r="F58" s="53">
        <v>0.17064846416381396</v>
      </c>
      <c r="G58" s="53">
        <v>0</v>
      </c>
      <c r="H58" s="53">
        <v>0.36363636363636598</v>
      </c>
      <c r="I58" s="53">
        <v>0.53763440860215006</v>
      </c>
      <c r="J58" s="53">
        <v>-1.9386106623586308</v>
      </c>
      <c r="K58" s="53">
        <v>4.3831168831168776</v>
      </c>
      <c r="L58" s="53">
        <v>1.0526315789473717</v>
      </c>
      <c r="M58" s="53">
        <v>0.97765363128492488</v>
      </c>
      <c r="N58" s="53">
        <v>0</v>
      </c>
      <c r="O58" s="53">
        <v>0.97680097680097333</v>
      </c>
      <c r="P58" s="53">
        <v>0.57937427578216294</v>
      </c>
      <c r="Q58" s="53">
        <v>7.7354260089685933</v>
      </c>
      <c r="R58" s="53">
        <v>0</v>
      </c>
      <c r="S58" s="53">
        <v>0.19704433497538254</v>
      </c>
      <c r="T58" s="53">
        <v>0</v>
      </c>
      <c r="U58" s="53">
        <v>-0.9394572025052117</v>
      </c>
      <c r="V58" s="53">
        <v>8.5808580858085737</v>
      </c>
      <c r="W58" s="80">
        <v>3.1536113936927901</v>
      </c>
    </row>
    <row r="59" spans="4:23" ht="25.5" customHeight="1">
      <c r="D59" s="52" t="s">
        <v>31</v>
      </c>
      <c r="E59" s="53">
        <v>0.53571428571428381</v>
      </c>
      <c r="F59" s="53">
        <v>0.34071550255536653</v>
      </c>
      <c r="G59" s="53">
        <v>-0.51546391752578247</v>
      </c>
      <c r="H59" s="53">
        <v>0.90579710144926828</v>
      </c>
      <c r="I59" s="53">
        <v>1.2477718360071277</v>
      </c>
      <c r="J59" s="53">
        <v>-4.4481054365733126</v>
      </c>
      <c r="K59" s="53">
        <v>-2.9548989113530322</v>
      </c>
      <c r="L59" s="53">
        <v>0.74404761904762751</v>
      </c>
      <c r="M59" s="53">
        <v>-2.6279391424619547</v>
      </c>
      <c r="N59" s="53">
        <v>2.5265957446808374</v>
      </c>
      <c r="O59" s="53">
        <v>3.2648125755743607</v>
      </c>
      <c r="P59" s="53">
        <v>0.80645161290322509</v>
      </c>
      <c r="Q59" s="53">
        <v>-0.20811654526533552</v>
      </c>
      <c r="R59" s="53">
        <v>-0.61601642710472637</v>
      </c>
      <c r="S59" s="53">
        <v>-0.29498525073745618</v>
      </c>
      <c r="T59" s="53">
        <v>-0.69790628115653508</v>
      </c>
      <c r="U59" s="53">
        <v>0.52687038988408208</v>
      </c>
      <c r="V59" s="53">
        <v>-1.1144883485309065</v>
      </c>
      <c r="W59" s="80">
        <v>-2.0710059171597739</v>
      </c>
    </row>
    <row r="60" spans="4:23" ht="25.5" customHeight="1">
      <c r="D60" s="52" t="s">
        <v>32</v>
      </c>
      <c r="E60" s="53">
        <v>0.53285968028420339</v>
      </c>
      <c r="F60" s="53">
        <v>-0.33955857385398192</v>
      </c>
      <c r="G60" s="53">
        <v>0.34542314335059832</v>
      </c>
      <c r="H60" s="53">
        <v>-2.5134649910233509</v>
      </c>
      <c r="I60" s="53">
        <v>0.70422535211267512</v>
      </c>
      <c r="J60" s="53">
        <v>1.2068965517241459</v>
      </c>
      <c r="K60" s="53">
        <v>0.16025641025640969</v>
      </c>
      <c r="L60" s="53">
        <v>0.73855243722305008</v>
      </c>
      <c r="M60" s="53">
        <v>1.4204545454545414</v>
      </c>
      <c r="N60" s="53">
        <v>-0.90791180285342277</v>
      </c>
      <c r="O60" s="53">
        <v>-0.93676814988291612</v>
      </c>
      <c r="P60" s="53">
        <v>0.6857142857142895</v>
      </c>
      <c r="Q60" s="53">
        <v>0.93847758081333499</v>
      </c>
      <c r="R60" s="53">
        <v>0.41322314049587749</v>
      </c>
      <c r="S60" s="53">
        <v>0</v>
      </c>
      <c r="T60" s="53">
        <v>-0.80321285140562138</v>
      </c>
      <c r="U60" s="53">
        <v>-1.0482180293501009</v>
      </c>
      <c r="V60" s="53">
        <v>-6.4549180327868827</v>
      </c>
      <c r="W60" s="80">
        <v>0.30211480362536403</v>
      </c>
    </row>
    <row r="61" spans="4:23" ht="25.5" customHeight="1">
      <c r="D61" s="52" t="s">
        <v>33</v>
      </c>
      <c r="E61" s="53">
        <v>0.17667844522968323</v>
      </c>
      <c r="F61" s="53">
        <v>-0.85178875638841633</v>
      </c>
      <c r="G61" s="53">
        <v>0.17211703958692759</v>
      </c>
      <c r="H61" s="53">
        <v>0</v>
      </c>
      <c r="I61" s="53">
        <v>0.69930069930068672</v>
      </c>
      <c r="J61" s="53">
        <v>-0.34071550255536653</v>
      </c>
      <c r="K61" s="53">
        <v>2.4000000000000021</v>
      </c>
      <c r="L61" s="53">
        <v>0.87976539589442737</v>
      </c>
      <c r="M61" s="53">
        <v>0.42016806722688926</v>
      </c>
      <c r="N61" s="53">
        <v>1.0471204188481575</v>
      </c>
      <c r="O61" s="53">
        <v>-0.59101654846335228</v>
      </c>
      <c r="P61" s="53">
        <v>0.79455164585697791</v>
      </c>
      <c r="Q61" s="53">
        <v>-0.92975206611569661</v>
      </c>
      <c r="R61" s="53">
        <v>-2.1604938271605034</v>
      </c>
      <c r="S61" s="53">
        <v>-2.7613412228796985</v>
      </c>
      <c r="T61" s="53">
        <v>-0.10121457489877805</v>
      </c>
      <c r="U61" s="53">
        <v>0.74152542372880603</v>
      </c>
      <c r="V61" s="53">
        <v>2.8477546549835697</v>
      </c>
      <c r="W61" s="80">
        <v>1.7068273092369468</v>
      </c>
    </row>
    <row r="62" spans="4:23" ht="25.5" customHeight="1">
      <c r="D62" s="52" t="s">
        <v>34</v>
      </c>
      <c r="E62" s="53">
        <v>0.52910052910053462</v>
      </c>
      <c r="F62" s="53">
        <v>-2.2336769759450203</v>
      </c>
      <c r="G62" s="53">
        <v>0.68728522336769515</v>
      </c>
      <c r="H62" s="53">
        <v>0.18416206261511192</v>
      </c>
      <c r="I62" s="53">
        <v>0.69444444444444198</v>
      </c>
      <c r="J62" s="53">
        <v>1.025641025641022</v>
      </c>
      <c r="K62" s="53">
        <v>-0.31250000000000444</v>
      </c>
      <c r="L62" s="53">
        <v>0</v>
      </c>
      <c r="M62" s="53">
        <v>0.55788005578798483</v>
      </c>
      <c r="N62" s="53">
        <v>0.90673575129534001</v>
      </c>
      <c r="O62" s="53">
        <v>1.4268727705113005</v>
      </c>
      <c r="P62" s="53">
        <v>0.22522522522523403</v>
      </c>
      <c r="Q62" s="53">
        <v>0.2085505735140547</v>
      </c>
      <c r="R62" s="53">
        <v>3.0494216614090464</v>
      </c>
      <c r="S62" s="53">
        <v>1.2170385395537497</v>
      </c>
      <c r="T62" s="53">
        <v>-0.70921985815602939</v>
      </c>
      <c r="U62" s="53">
        <v>-0.1051524710830698</v>
      </c>
      <c r="V62" s="53">
        <v>1.2779552715654896</v>
      </c>
      <c r="W62" s="80">
        <v>0.69101678183614013</v>
      </c>
    </row>
    <row r="63" spans="4:23" ht="25.5" customHeight="1">
      <c r="D63" s="52" t="s">
        <v>35</v>
      </c>
      <c r="E63" s="53">
        <v>1.7543859649122862</v>
      </c>
      <c r="F63" s="53">
        <v>1.7574692442882345</v>
      </c>
      <c r="G63" s="53">
        <v>-1.5358361774744034</v>
      </c>
      <c r="H63" s="53">
        <v>-0.91911764705882026</v>
      </c>
      <c r="I63" s="53">
        <v>0.86206896551723755</v>
      </c>
      <c r="J63" s="53">
        <v>1.3536379018612488</v>
      </c>
      <c r="K63" s="53">
        <v>1.0971786833855912</v>
      </c>
      <c r="L63" s="53">
        <v>0.14534883720931369</v>
      </c>
      <c r="M63" s="53">
        <v>0.55478502080443803</v>
      </c>
      <c r="N63" s="53">
        <v>0.12836970474967568</v>
      </c>
      <c r="O63" s="53">
        <v>1.2895662368112681</v>
      </c>
      <c r="P63" s="53">
        <v>-0.78651685393258397</v>
      </c>
      <c r="Q63" s="53">
        <v>1.0405827263267442</v>
      </c>
      <c r="R63" s="53">
        <v>-0.40816326530612734</v>
      </c>
      <c r="S63" s="53">
        <v>0.50100200400802208</v>
      </c>
      <c r="T63" s="53">
        <v>-0.20408163265306367</v>
      </c>
      <c r="U63" s="53">
        <v>-0.42105263157895534</v>
      </c>
      <c r="V63" s="53">
        <v>0.52576235541534899</v>
      </c>
      <c r="W63" s="80">
        <v>-3.6274509803921551</v>
      </c>
    </row>
    <row r="64" spans="4:23" ht="25.5" customHeight="1">
      <c r="D64" s="52" t="s">
        <v>36</v>
      </c>
      <c r="E64" s="53">
        <v>0.17241379310344307</v>
      </c>
      <c r="F64" s="53">
        <v>-0.34542314335059832</v>
      </c>
      <c r="G64" s="53">
        <v>0</v>
      </c>
      <c r="H64" s="53">
        <v>0.55658627087198376</v>
      </c>
      <c r="I64" s="53">
        <v>0.512820512820511</v>
      </c>
      <c r="J64" s="53">
        <v>1.001669449081799</v>
      </c>
      <c r="K64" s="53">
        <v>0.15503875968991832</v>
      </c>
      <c r="L64" s="53">
        <v>0.72568940493469292</v>
      </c>
      <c r="M64" s="53">
        <v>-0.55172413793104225</v>
      </c>
      <c r="N64" s="53">
        <v>0.7692307692307665</v>
      </c>
      <c r="O64" s="53">
        <v>-0.92592592592594114</v>
      </c>
      <c r="P64" s="53">
        <v>1.8120045300113352</v>
      </c>
      <c r="Q64" s="53">
        <v>0.72090628218330899</v>
      </c>
      <c r="R64" s="53">
        <v>2.4590163934426368</v>
      </c>
      <c r="S64" s="53">
        <v>-0.89730807577267369</v>
      </c>
      <c r="T64" s="53">
        <v>-1.6359918200408941</v>
      </c>
      <c r="U64" s="53">
        <v>0.21141649048626032</v>
      </c>
      <c r="V64" s="53">
        <v>0.52301255230124966</v>
      </c>
      <c r="W64" s="80">
        <v>1.3224821973550238</v>
      </c>
    </row>
    <row r="65" spans="4:23" ht="25.5" customHeight="1">
      <c r="D65" s="52" t="s">
        <v>37</v>
      </c>
      <c r="E65" s="53">
        <v>-0.51635111876076056</v>
      </c>
      <c r="F65" s="53">
        <v>-0.5199306759098854</v>
      </c>
      <c r="G65" s="53">
        <v>0.17331022530329143</v>
      </c>
      <c r="H65" s="53">
        <v>1.1070110701106861</v>
      </c>
      <c r="I65" s="53">
        <v>0.17006802721089009</v>
      </c>
      <c r="J65" s="53">
        <v>0.16528925619834212</v>
      </c>
      <c r="K65" s="53">
        <v>0.61919504643963563</v>
      </c>
      <c r="L65" s="53">
        <v>-1.4409221902017322</v>
      </c>
      <c r="M65" s="53">
        <v>0.97087378640776656</v>
      </c>
      <c r="N65" s="53">
        <v>1.2722646310432628</v>
      </c>
      <c r="O65" s="53">
        <v>1.5186915887850594</v>
      </c>
      <c r="P65" s="53">
        <v>0</v>
      </c>
      <c r="Q65" s="53">
        <v>-1.4314928425357754</v>
      </c>
      <c r="R65" s="53">
        <v>0.49999999999998934</v>
      </c>
      <c r="S65" s="53">
        <v>-0.1006036217303885</v>
      </c>
      <c r="T65" s="53">
        <v>-0.93555093555094393</v>
      </c>
      <c r="U65" s="53">
        <v>0.21097046413502962</v>
      </c>
      <c r="V65" s="53">
        <v>-0.62434963579603986</v>
      </c>
      <c r="W65" s="80">
        <v>1.0040160642570184</v>
      </c>
    </row>
    <row r="66" spans="4:23" ht="25.5" customHeight="1">
      <c r="D66" s="52" t="s">
        <v>38</v>
      </c>
      <c r="E66" s="53">
        <v>0.51903114186850896</v>
      </c>
      <c r="F66" s="53">
        <v>1.9163763066202044</v>
      </c>
      <c r="G66" s="53">
        <v>-2.2491349480968759</v>
      </c>
      <c r="H66" s="53">
        <v>-0.18248175182480342</v>
      </c>
      <c r="I66" s="53">
        <v>0.33955857385399302</v>
      </c>
      <c r="J66" s="53">
        <v>-0.16501650165017256</v>
      </c>
      <c r="K66" s="53">
        <v>2.0000000000000018</v>
      </c>
      <c r="L66" s="53">
        <v>3.9473684210526105</v>
      </c>
      <c r="M66" s="53">
        <v>0.96153846153845812</v>
      </c>
      <c r="N66" s="53">
        <v>0.12562814070353756</v>
      </c>
      <c r="O66" s="53">
        <v>-0.34522439585732423</v>
      </c>
      <c r="P66" s="53">
        <v>-0.55617352614015791</v>
      </c>
      <c r="Q66" s="53">
        <v>1.763485477178417</v>
      </c>
      <c r="R66" s="53">
        <v>0.49751243781095411</v>
      </c>
      <c r="S66" s="53">
        <v>-0.20140986908359082</v>
      </c>
      <c r="T66" s="53">
        <v>1.0493179433368249</v>
      </c>
      <c r="U66" s="53">
        <v>-1.7894736842105297</v>
      </c>
      <c r="V66" s="53">
        <v>2.0942408376963373</v>
      </c>
      <c r="W66" s="80" t="s">
        <v>82</v>
      </c>
    </row>
    <row r="67" spans="4:23" ht="25.5" customHeight="1">
      <c r="D67" s="52" t="s">
        <v>39</v>
      </c>
      <c r="E67" s="53">
        <v>-1.3769363166953652</v>
      </c>
      <c r="F67" s="53">
        <v>-0.68376068376068133</v>
      </c>
      <c r="G67" s="53">
        <v>2.1238938053097289</v>
      </c>
      <c r="H67" s="53">
        <v>0.18281535648994041</v>
      </c>
      <c r="I67" s="53">
        <v>2.0304568527918621</v>
      </c>
      <c r="J67" s="53">
        <v>0.9917355371900749</v>
      </c>
      <c r="K67" s="53">
        <v>0.30165912518853588</v>
      </c>
      <c r="L67" s="53">
        <v>-1.828410689170179</v>
      </c>
      <c r="M67" s="53">
        <v>0</v>
      </c>
      <c r="N67" s="53">
        <v>1.8820577164366359</v>
      </c>
      <c r="O67" s="53">
        <v>0.11547344110856006</v>
      </c>
      <c r="P67" s="53">
        <v>0.22371364653241965</v>
      </c>
      <c r="Q67" s="53">
        <v>-0.91743119266054496</v>
      </c>
      <c r="R67" s="53">
        <v>-1.6831683168316847</v>
      </c>
      <c r="S67" s="53">
        <v>1.1099899091826515</v>
      </c>
      <c r="T67" s="53">
        <v>1.8691588785046731</v>
      </c>
      <c r="U67" s="53">
        <v>0</v>
      </c>
      <c r="V67" s="53">
        <v>-0.10256410256409554</v>
      </c>
      <c r="W67" s="80" t="s">
        <v>82</v>
      </c>
    </row>
    <row r="68" spans="4:23" ht="25.5" customHeight="1">
      <c r="D68" s="52" t="s">
        <v>40</v>
      </c>
      <c r="E68" s="53">
        <v>0.87260034904013128</v>
      </c>
      <c r="F68" s="53">
        <v>-0.34423407917384408</v>
      </c>
      <c r="G68" s="53">
        <v>-2.0797227036395194</v>
      </c>
      <c r="H68" s="53">
        <v>1.2773722627737349</v>
      </c>
      <c r="I68" s="53">
        <v>0.66334991708127955</v>
      </c>
      <c r="J68" s="53">
        <v>-0.16366612111292644</v>
      </c>
      <c r="K68" s="53">
        <v>0.15037593984961184</v>
      </c>
      <c r="L68" s="53">
        <v>1.2893982808023008</v>
      </c>
      <c r="M68" s="53">
        <v>0.81632653061223248</v>
      </c>
      <c r="N68" s="53">
        <v>0.49261083743841194</v>
      </c>
      <c r="O68" s="53">
        <v>-0.92272202998846531</v>
      </c>
      <c r="P68" s="53">
        <v>0.89285714285716189</v>
      </c>
      <c r="Q68" s="53">
        <v>-0.10288065843622185</v>
      </c>
      <c r="R68" s="53">
        <v>1.3091641490432959</v>
      </c>
      <c r="S68" s="53">
        <v>-0.39920159680639777</v>
      </c>
      <c r="T68" s="53">
        <v>-2.3445463812436285</v>
      </c>
      <c r="U68" s="53">
        <v>-0.2143622722400873</v>
      </c>
      <c r="V68" s="53">
        <v>1.1293634496919891</v>
      </c>
      <c r="W68" s="80" t="s">
        <v>82</v>
      </c>
    </row>
    <row r="69" spans="4:23" ht="25.5" customHeight="1">
      <c r="D69" s="54" t="s">
        <v>41</v>
      </c>
      <c r="E69" s="55">
        <v>1.384083044982698</v>
      </c>
      <c r="F69" s="55">
        <v>0.51813471502590858</v>
      </c>
      <c r="G69" s="55">
        <v>-2.6548672566371723</v>
      </c>
      <c r="H69" s="55">
        <v>0.54054054054053502</v>
      </c>
      <c r="I69" s="55">
        <v>1.9769357495881268</v>
      </c>
      <c r="J69" s="55">
        <v>0.98360655737705915</v>
      </c>
      <c r="K69" s="55">
        <v>-0.15015015015014122</v>
      </c>
      <c r="L69" s="55">
        <v>1.2729844413012614</v>
      </c>
      <c r="M69" s="55">
        <v>1.4844804318488558</v>
      </c>
      <c r="N69" s="55">
        <v>0.36764705882355031</v>
      </c>
      <c r="O69" s="55">
        <v>0.46565774155993278</v>
      </c>
      <c r="P69" s="55">
        <v>-1.3274336283185861</v>
      </c>
      <c r="Q69" s="55">
        <v>0.308959835221434</v>
      </c>
      <c r="R69" s="55">
        <v>0.89463220675944921</v>
      </c>
      <c r="S69" s="55">
        <v>0.50100200400802208</v>
      </c>
      <c r="T69" s="55">
        <v>0</v>
      </c>
      <c r="U69" s="55">
        <v>-2.3630504833512256</v>
      </c>
      <c r="V69" s="55">
        <v>-0.20304568527919065</v>
      </c>
      <c r="W69" s="81" t="s">
        <v>82</v>
      </c>
    </row>
    <row r="70" spans="4:23" ht="25.5" customHeight="1"/>
    <row r="71" spans="4:23" ht="25.5" customHeight="1">
      <c r="D71" s="123" t="s">
        <v>45</v>
      </c>
      <c r="E71" s="123"/>
      <c r="F71" s="123"/>
      <c r="G71" s="123"/>
      <c r="H71" s="123"/>
      <c r="I71" s="123"/>
      <c r="J71" s="123"/>
      <c r="K71" s="123"/>
      <c r="L71" s="123"/>
      <c r="M71" s="123"/>
      <c r="N71" s="123"/>
      <c r="O71" s="123"/>
      <c r="P71" s="123"/>
      <c r="Q71" s="123"/>
      <c r="R71" s="123"/>
      <c r="S71" s="123"/>
      <c r="T71" s="123"/>
      <c r="U71" s="123"/>
      <c r="V71" s="123"/>
      <c r="W71" s="123"/>
    </row>
    <row r="72" spans="4:23" ht="25.5" customHeight="1">
      <c r="D72" s="124" t="s">
        <v>78</v>
      </c>
      <c r="E72" s="124"/>
      <c r="F72" s="124"/>
      <c r="G72" s="124"/>
      <c r="H72" s="124"/>
      <c r="I72" s="124"/>
      <c r="J72" s="124"/>
      <c r="K72" s="124"/>
      <c r="L72" s="124"/>
      <c r="M72" s="124"/>
      <c r="N72" s="124"/>
      <c r="O72" s="124"/>
      <c r="P72" s="124"/>
      <c r="Q72" s="124"/>
      <c r="R72" s="124"/>
      <c r="S72" s="124"/>
      <c r="T72" s="124"/>
      <c r="U72" s="124"/>
      <c r="V72" s="124"/>
      <c r="W72" s="124"/>
    </row>
    <row r="73" spans="4:23" ht="25.5" customHeight="1">
      <c r="D73" s="122" t="s">
        <v>79</v>
      </c>
      <c r="E73" s="122"/>
      <c r="F73" s="122"/>
      <c r="G73" s="122"/>
      <c r="H73" s="122"/>
      <c r="I73" s="122"/>
      <c r="J73" s="122"/>
      <c r="K73" s="122"/>
      <c r="L73" s="122"/>
      <c r="M73" s="122"/>
      <c r="N73" s="122"/>
      <c r="O73" s="122"/>
      <c r="P73" s="122"/>
      <c r="Q73" s="122"/>
      <c r="R73" s="122"/>
      <c r="S73" s="122"/>
      <c r="T73" s="122"/>
      <c r="U73" s="122"/>
      <c r="V73" s="122"/>
      <c r="W73" s="122"/>
    </row>
    <row r="74" spans="4:23" ht="25.5" customHeight="1">
      <c r="D74" s="50"/>
      <c r="E74" s="51">
        <v>2000</v>
      </c>
      <c r="F74" s="51">
        <v>2001</v>
      </c>
      <c r="G74" s="51">
        <v>2002</v>
      </c>
      <c r="H74" s="51">
        <v>2003</v>
      </c>
      <c r="I74" s="51">
        <v>2004</v>
      </c>
      <c r="J74" s="51">
        <v>2005</v>
      </c>
      <c r="K74" s="51">
        <v>2006</v>
      </c>
      <c r="L74" s="51">
        <v>2007</v>
      </c>
      <c r="M74" s="51">
        <v>2008</v>
      </c>
      <c r="N74" s="51">
        <v>2009</v>
      </c>
      <c r="O74" s="51">
        <v>2010</v>
      </c>
      <c r="P74" s="51">
        <v>2011</v>
      </c>
      <c r="Q74" s="51">
        <v>2012</v>
      </c>
      <c r="R74" s="51">
        <v>2013</v>
      </c>
      <c r="S74" s="51">
        <v>2014</v>
      </c>
      <c r="T74" s="51">
        <v>2015</v>
      </c>
      <c r="U74" s="51">
        <v>2016</v>
      </c>
      <c r="V74" s="51">
        <v>2017</v>
      </c>
      <c r="W74" s="51">
        <v>2018</v>
      </c>
    </row>
    <row r="75" spans="4:23" ht="25.5" customHeight="1">
      <c r="D75" s="52" t="s">
        <v>30</v>
      </c>
      <c r="E75" s="53" t="s">
        <v>82</v>
      </c>
      <c r="F75" s="53">
        <v>1.3554216867469826</v>
      </c>
      <c r="G75" s="53">
        <v>0.2989536621823552</v>
      </c>
      <c r="H75" s="53">
        <v>-2.2354694485842042</v>
      </c>
      <c r="I75" s="53">
        <v>-1.5174506828528056</v>
      </c>
      <c r="J75" s="53">
        <v>-0.58309037900873273</v>
      </c>
      <c r="K75" s="53">
        <v>1.5068493150684814</v>
      </c>
      <c r="L75" s="53">
        <v>-0.3916449086161844</v>
      </c>
      <c r="M75" s="53">
        <v>2.5912838633686652</v>
      </c>
      <c r="N75" s="53">
        <v>1.3749999999999929</v>
      </c>
      <c r="O75" s="53">
        <v>-0.35252643948295859</v>
      </c>
      <c r="P75" s="53">
        <v>-0.53418803418803229</v>
      </c>
      <c r="Q75" s="53">
        <v>3.6717062634989306</v>
      </c>
      <c r="R75" s="53">
        <v>-0.30456852791878042</v>
      </c>
      <c r="S75" s="53">
        <v>-2.4248302618816719</v>
      </c>
      <c r="T75" s="53">
        <v>0.51334702258727383</v>
      </c>
      <c r="U75" s="53">
        <v>-0.45662100456620447</v>
      </c>
      <c r="V75" s="53">
        <v>12.388250319284811</v>
      </c>
      <c r="W75" s="80">
        <v>0.93240093240092303</v>
      </c>
    </row>
    <row r="76" spans="4:23" ht="25.5" customHeight="1">
      <c r="D76" s="52" t="s">
        <v>31</v>
      </c>
      <c r="E76" s="53">
        <v>2.4000000000000021</v>
      </c>
      <c r="F76" s="53">
        <v>1.9316493313521477</v>
      </c>
      <c r="G76" s="53">
        <v>-1.1922503725782407</v>
      </c>
      <c r="H76" s="53">
        <v>3.0487804878048808</v>
      </c>
      <c r="I76" s="53">
        <v>1.8489984591679276</v>
      </c>
      <c r="J76" s="53">
        <v>-0.43988269794721369</v>
      </c>
      <c r="K76" s="53">
        <v>-1.8893387314439791</v>
      </c>
      <c r="L76" s="53">
        <v>-1.0484927916120546</v>
      </c>
      <c r="M76" s="53">
        <v>-5.8553386911595844</v>
      </c>
      <c r="N76" s="53">
        <v>-2.3427866831072675</v>
      </c>
      <c r="O76" s="53">
        <v>3.7735849056603765</v>
      </c>
      <c r="P76" s="53">
        <v>3.3297529538131032</v>
      </c>
      <c r="Q76" s="53">
        <v>-1.9791666666666763</v>
      </c>
      <c r="R76" s="53">
        <v>-0.10183299389002753</v>
      </c>
      <c r="S76" s="53">
        <v>0.39761431411531323</v>
      </c>
      <c r="T76" s="53">
        <v>-0.10214504596527396</v>
      </c>
      <c r="U76" s="53">
        <v>-4.0137614678899087</v>
      </c>
      <c r="V76" s="53">
        <v>2.0454545454545503</v>
      </c>
      <c r="W76" s="80">
        <v>-1.0392609699768962</v>
      </c>
    </row>
    <row r="77" spans="4:23" ht="25.5" customHeight="1">
      <c r="D77" s="52" t="s">
        <v>32</v>
      </c>
      <c r="E77" s="53">
        <v>3.7500000000000089</v>
      </c>
      <c r="F77" s="53">
        <v>-2.3323615160349753</v>
      </c>
      <c r="G77" s="53">
        <v>-0.30165912518853588</v>
      </c>
      <c r="H77" s="53">
        <v>-2.2189349112425982</v>
      </c>
      <c r="I77" s="53">
        <v>3.4795763993948681</v>
      </c>
      <c r="J77" s="53">
        <v>1.767304860088359</v>
      </c>
      <c r="K77" s="53">
        <v>-3.438789546079779</v>
      </c>
      <c r="L77" s="53">
        <v>0.39735099337747659</v>
      </c>
      <c r="M77" s="53">
        <v>5.3658536585365901</v>
      </c>
      <c r="N77" s="53">
        <v>0.63131313131312705</v>
      </c>
      <c r="O77" s="53">
        <v>1.2499999999999956</v>
      </c>
      <c r="P77" s="53">
        <v>0.62370062370060708</v>
      </c>
      <c r="Q77" s="53">
        <v>0.10626992561106885</v>
      </c>
      <c r="R77" s="53">
        <v>3.9755351681957318</v>
      </c>
      <c r="S77" s="53">
        <v>-1.8811881188118829</v>
      </c>
      <c r="T77" s="53">
        <v>-2.0449897750511203</v>
      </c>
      <c r="U77" s="53">
        <v>-5.2568697729988063</v>
      </c>
      <c r="V77" s="53">
        <v>-1.4476614699331813</v>
      </c>
      <c r="W77" s="80">
        <v>0.8168028004667427</v>
      </c>
    </row>
    <row r="78" spans="4:23" ht="25.5" customHeight="1">
      <c r="D78" s="52" t="s">
        <v>33</v>
      </c>
      <c r="E78" s="53">
        <v>2.7108433734939652</v>
      </c>
      <c r="F78" s="53">
        <v>0.29850746268658135</v>
      </c>
      <c r="G78" s="53">
        <v>-1.6641452344931862</v>
      </c>
      <c r="H78" s="53">
        <v>-1.6641452344931862</v>
      </c>
      <c r="I78" s="53">
        <v>-5.8479532163742682</v>
      </c>
      <c r="J78" s="53">
        <v>5.2098408104196858</v>
      </c>
      <c r="K78" s="53">
        <v>1.9943019943019724</v>
      </c>
      <c r="L78" s="53">
        <v>0</v>
      </c>
      <c r="M78" s="53">
        <v>3.009259259259256</v>
      </c>
      <c r="N78" s="53">
        <v>0.50188205771641847</v>
      </c>
      <c r="O78" s="53">
        <v>4.9382716049382713</v>
      </c>
      <c r="P78" s="53">
        <v>-3.0991735537190035</v>
      </c>
      <c r="Q78" s="53">
        <v>2.7600849256900206</v>
      </c>
      <c r="R78" s="53">
        <v>3.1372549019607954</v>
      </c>
      <c r="S78" s="53">
        <v>1.0090817356205761</v>
      </c>
      <c r="T78" s="53">
        <v>-3.757828810020869</v>
      </c>
      <c r="U78" s="53">
        <v>2.9003783102143688</v>
      </c>
      <c r="V78" s="53">
        <v>4.1807909604519855</v>
      </c>
      <c r="W78" s="80">
        <v>-0.69444444444445308</v>
      </c>
    </row>
    <row r="79" spans="4:23" ht="25.5" customHeight="1">
      <c r="D79" s="52" t="s">
        <v>34</v>
      </c>
      <c r="E79" s="53">
        <v>-2.3460410557184841</v>
      </c>
      <c r="F79" s="53">
        <v>1.9345238095238138</v>
      </c>
      <c r="G79" s="53">
        <v>-1.0769230769230864</v>
      </c>
      <c r="H79" s="53">
        <v>-14.923076923076927</v>
      </c>
      <c r="I79" s="53">
        <v>8.2298136645962749</v>
      </c>
      <c r="J79" s="53">
        <v>-6.1898211829436001</v>
      </c>
      <c r="K79" s="53">
        <v>0.27932960893854997</v>
      </c>
      <c r="L79" s="53">
        <v>10.158311345646442</v>
      </c>
      <c r="M79" s="53">
        <v>-1.4606741573033655</v>
      </c>
      <c r="N79" s="53">
        <v>-1.6229712858926271</v>
      </c>
      <c r="O79" s="53">
        <v>-5.0267379679144408</v>
      </c>
      <c r="P79" s="53">
        <v>2.2388059701492713</v>
      </c>
      <c r="Q79" s="53">
        <v>0.82644628099173278</v>
      </c>
      <c r="R79" s="53">
        <v>-5.4182509505703464</v>
      </c>
      <c r="S79" s="53">
        <v>-0.79920079920079434</v>
      </c>
      <c r="T79" s="53">
        <v>2.2776572668112838</v>
      </c>
      <c r="U79" s="53">
        <v>4.6568627450980449</v>
      </c>
      <c r="V79" s="53">
        <v>-6.1822125813449036</v>
      </c>
      <c r="W79" s="80">
        <v>-2.9137529137529095</v>
      </c>
    </row>
    <row r="80" spans="4:23" ht="25.5" customHeight="1">
      <c r="D80" s="52" t="s">
        <v>35</v>
      </c>
      <c r="E80" s="53">
        <v>3.0030030030030019</v>
      </c>
      <c r="F80" s="53">
        <v>0.14598540145984717</v>
      </c>
      <c r="G80" s="53">
        <v>1.0886469673405896</v>
      </c>
      <c r="H80" s="53">
        <v>16.094032549728766</v>
      </c>
      <c r="I80" s="53">
        <v>3.4433285509325451</v>
      </c>
      <c r="J80" s="53">
        <v>3.9589442815249232</v>
      </c>
      <c r="K80" s="53">
        <v>-2.5069637883008311</v>
      </c>
      <c r="L80" s="53">
        <v>-4.7904191616766507</v>
      </c>
      <c r="M80" s="53">
        <v>0.79817559863171184</v>
      </c>
      <c r="N80" s="53">
        <v>10.279187817258894</v>
      </c>
      <c r="O80" s="53">
        <v>1.5765765765765938</v>
      </c>
      <c r="P80" s="53">
        <v>4.3795620437956151</v>
      </c>
      <c r="Q80" s="53">
        <v>1.7418032786885362</v>
      </c>
      <c r="R80" s="53">
        <v>-1.9095477386934734</v>
      </c>
      <c r="S80" s="53">
        <v>-1.5105740181268867</v>
      </c>
      <c r="T80" s="53">
        <v>-3.1813361611876978</v>
      </c>
      <c r="U80" s="53">
        <v>-0.35128805620610049</v>
      </c>
      <c r="V80" s="53">
        <v>4.2774566473988473</v>
      </c>
      <c r="W80" s="80">
        <v>1.6806722689075793</v>
      </c>
    </row>
    <row r="81" spans="4:23" ht="25.5" customHeight="1">
      <c r="D81" s="52" t="s">
        <v>36</v>
      </c>
      <c r="E81" s="53">
        <v>1.3119533527696792</v>
      </c>
      <c r="F81" s="53">
        <v>-2.9154518950437303</v>
      </c>
      <c r="G81" s="53">
        <v>6.4615384615384741</v>
      </c>
      <c r="H81" s="53">
        <v>0.46728971962617383</v>
      </c>
      <c r="I81" s="53">
        <v>-5.2704576976421613</v>
      </c>
      <c r="J81" s="53">
        <v>5.7827926657263662</v>
      </c>
      <c r="K81" s="53">
        <v>1.8571428571428461</v>
      </c>
      <c r="L81" s="53">
        <v>0.7547169811320753</v>
      </c>
      <c r="M81" s="53">
        <v>-4.4117647058823595</v>
      </c>
      <c r="N81" s="53">
        <v>-5.4085155350978127</v>
      </c>
      <c r="O81" s="53">
        <v>0.11086474501107446</v>
      </c>
      <c r="P81" s="53">
        <v>-6.8931068931068822</v>
      </c>
      <c r="Q81" s="53">
        <v>0.80563947633434108</v>
      </c>
      <c r="R81" s="53">
        <v>6.4549180327869049</v>
      </c>
      <c r="S81" s="53">
        <v>1.3292433537832382</v>
      </c>
      <c r="T81" s="53">
        <v>-0.21905805038335835</v>
      </c>
      <c r="U81" s="53">
        <v>-7.5205640423031683</v>
      </c>
      <c r="V81" s="53">
        <v>0.55432372505543892</v>
      </c>
      <c r="W81" s="80">
        <v>-0.11806375442739991</v>
      </c>
    </row>
    <row r="82" spans="4:23" ht="25.5" customHeight="1">
      <c r="D82" s="52" t="s">
        <v>37</v>
      </c>
      <c r="E82" s="53">
        <v>-5.3237410071942488</v>
      </c>
      <c r="F82" s="53">
        <v>2.1021021021021102</v>
      </c>
      <c r="G82" s="53">
        <v>-1.1560693641618491</v>
      </c>
      <c r="H82" s="53">
        <v>1.5503875968992276</v>
      </c>
      <c r="I82" s="53">
        <v>-2.7818448023425923</v>
      </c>
      <c r="J82" s="53">
        <v>-4.0000000000000036</v>
      </c>
      <c r="K82" s="53">
        <v>1.963534361851349</v>
      </c>
      <c r="L82" s="53">
        <v>1.9975031210986316</v>
      </c>
      <c r="M82" s="53">
        <v>1.3017751479289963</v>
      </c>
      <c r="N82" s="53">
        <v>-1.7031630170316392</v>
      </c>
      <c r="O82" s="53">
        <v>3.1007751937984551</v>
      </c>
      <c r="P82" s="53">
        <v>-1.2875536480686733</v>
      </c>
      <c r="Q82" s="53">
        <v>-0.89910089910089086</v>
      </c>
      <c r="R82" s="53">
        <v>-2.8873917228103951</v>
      </c>
      <c r="S82" s="53">
        <v>3.7336024217961672</v>
      </c>
      <c r="T82" s="53">
        <v>-2.4149286498353351</v>
      </c>
      <c r="U82" s="53">
        <v>1.270648030495547</v>
      </c>
      <c r="V82" s="53">
        <v>-4.4101433296582115</v>
      </c>
      <c r="W82" s="80">
        <v>5.555555555555558</v>
      </c>
    </row>
    <row r="83" spans="4:23" ht="25.5" customHeight="1">
      <c r="D83" s="52" t="s">
        <v>38</v>
      </c>
      <c r="E83" s="53">
        <v>0.30395136778116338</v>
      </c>
      <c r="F83" s="53">
        <v>-1.3235294117647123</v>
      </c>
      <c r="G83" s="53">
        <v>0.14619883040933868</v>
      </c>
      <c r="H83" s="53">
        <v>-1.3740458015267243</v>
      </c>
      <c r="I83" s="53">
        <v>0.30120481927708997</v>
      </c>
      <c r="J83" s="53">
        <v>2.4999999999999911</v>
      </c>
      <c r="K83" s="53">
        <v>2.4759284731774356</v>
      </c>
      <c r="L83" s="53">
        <v>-0.61199510403916468</v>
      </c>
      <c r="M83" s="53">
        <v>3.5046728971962704</v>
      </c>
      <c r="N83" s="53">
        <v>2.2277227722772297</v>
      </c>
      <c r="O83" s="53">
        <v>-0.32223415682062218</v>
      </c>
      <c r="P83" s="53">
        <v>1.5217391304347849</v>
      </c>
      <c r="Q83" s="53">
        <v>0</v>
      </c>
      <c r="R83" s="53">
        <v>1.1892963330029538</v>
      </c>
      <c r="S83" s="53">
        <v>-2.1400778210116767</v>
      </c>
      <c r="T83" s="53">
        <v>-1.2373453318335281</v>
      </c>
      <c r="U83" s="53">
        <v>-1.2547051442910906</v>
      </c>
      <c r="V83" s="53">
        <v>0.69204152249133788</v>
      </c>
      <c r="W83" s="80" t="s">
        <v>82</v>
      </c>
    </row>
    <row r="84" spans="4:23" ht="25.5" customHeight="1">
      <c r="D84" s="52" t="s">
        <v>39</v>
      </c>
      <c r="E84" s="53">
        <v>-1.6666666666666607</v>
      </c>
      <c r="F84" s="53">
        <v>1.3412816691505292</v>
      </c>
      <c r="G84" s="53">
        <v>-0.87591240875911636</v>
      </c>
      <c r="H84" s="53">
        <v>3.2507739938080649</v>
      </c>
      <c r="I84" s="53">
        <v>-0.30030030030028243</v>
      </c>
      <c r="J84" s="53">
        <v>-0.94850948509485056</v>
      </c>
      <c r="K84" s="53">
        <v>-1.4765100671140896</v>
      </c>
      <c r="L84" s="53">
        <v>2.0935960591133007</v>
      </c>
      <c r="M84" s="53">
        <v>-6.8848758465011262</v>
      </c>
      <c r="N84" s="53">
        <v>1.8159806295399594</v>
      </c>
      <c r="O84" s="53">
        <v>2.155172413793105</v>
      </c>
      <c r="P84" s="53">
        <v>-0.4282655246252709</v>
      </c>
      <c r="Q84" s="53">
        <v>-1.8145161290322509</v>
      </c>
      <c r="R84" s="53">
        <v>-1.5670910871694366</v>
      </c>
      <c r="S84" s="53">
        <v>0.39761431411531323</v>
      </c>
      <c r="T84" s="53">
        <v>0.91116173120728838</v>
      </c>
      <c r="U84" s="53">
        <v>1.3977128335451061</v>
      </c>
      <c r="V84" s="53">
        <v>-2.405498281786933</v>
      </c>
      <c r="W84" s="80" t="s">
        <v>82</v>
      </c>
    </row>
    <row r="85" spans="4:23" ht="25.5" customHeight="1">
      <c r="D85" s="52" t="s">
        <v>40</v>
      </c>
      <c r="E85" s="53">
        <v>2.9275808936825687</v>
      </c>
      <c r="F85" s="53">
        <v>-0.58823529411765607</v>
      </c>
      <c r="G85" s="53">
        <v>-1.3254786450662803</v>
      </c>
      <c r="H85" s="53">
        <v>-0.44977511244377322</v>
      </c>
      <c r="I85" s="53">
        <v>0</v>
      </c>
      <c r="J85" s="53">
        <v>-1.5047879616962967</v>
      </c>
      <c r="K85" s="53">
        <v>4.3596730245231363</v>
      </c>
      <c r="L85" s="53">
        <v>3.9806996381182014</v>
      </c>
      <c r="M85" s="53">
        <v>-3.6363636363636376</v>
      </c>
      <c r="N85" s="53">
        <v>1.7835909631391145</v>
      </c>
      <c r="O85" s="53">
        <v>-2.8481012658227889</v>
      </c>
      <c r="P85" s="53">
        <v>-0.43010752688172893</v>
      </c>
      <c r="Q85" s="53">
        <v>0.10266940451744144</v>
      </c>
      <c r="R85" s="53">
        <v>0.69651741293532687</v>
      </c>
      <c r="S85" s="53">
        <v>3.3663366336633693</v>
      </c>
      <c r="T85" s="53">
        <v>0.90293453724605843</v>
      </c>
      <c r="U85" s="53">
        <v>-1.3784461152882121</v>
      </c>
      <c r="V85" s="53">
        <v>0.23474178403755097</v>
      </c>
      <c r="W85" s="80" t="s">
        <v>82</v>
      </c>
    </row>
    <row r="86" spans="4:23" ht="25.5" customHeight="1">
      <c r="D86" s="54" t="s">
        <v>41</v>
      </c>
      <c r="E86" s="55">
        <v>-0.59880239520956335</v>
      </c>
      <c r="F86" s="55">
        <v>-1.0355029585798703</v>
      </c>
      <c r="G86" s="55">
        <v>0.14925373134326847</v>
      </c>
      <c r="H86" s="55">
        <v>-0.75301204819276935</v>
      </c>
      <c r="I86" s="55">
        <v>3.3132530120481674</v>
      </c>
      <c r="J86" s="55">
        <v>1.388888888888884</v>
      </c>
      <c r="K86" s="55">
        <v>0</v>
      </c>
      <c r="L86" s="55">
        <v>-1.5081206496519672</v>
      </c>
      <c r="M86" s="55">
        <v>0.62893081761006275</v>
      </c>
      <c r="N86" s="55">
        <v>-0.58411214953271173</v>
      </c>
      <c r="O86" s="55">
        <v>1.6286644951140072</v>
      </c>
      <c r="P86" s="55">
        <v>0</v>
      </c>
      <c r="Q86" s="55">
        <v>1.025641025641022</v>
      </c>
      <c r="R86" s="55">
        <v>1.8774703557312256</v>
      </c>
      <c r="S86" s="55">
        <v>-6.704980842911878</v>
      </c>
      <c r="T86" s="55">
        <v>-2.0134228187919545</v>
      </c>
      <c r="U86" s="55">
        <v>-0.50825921219822545</v>
      </c>
      <c r="V86" s="55">
        <v>0.46838407494145251</v>
      </c>
      <c r="W86" s="81" t="s">
        <v>82</v>
      </c>
    </row>
    <row r="87" spans="4:23" ht="25.5" customHeight="1"/>
    <row r="88" spans="4:23" ht="25.5" customHeight="1">
      <c r="D88" s="123" t="s">
        <v>46</v>
      </c>
      <c r="E88" s="123"/>
      <c r="F88" s="123"/>
      <c r="G88" s="123"/>
      <c r="H88" s="123"/>
      <c r="I88" s="123"/>
      <c r="J88" s="123"/>
      <c r="K88" s="123"/>
      <c r="L88" s="123"/>
      <c r="M88" s="123"/>
      <c r="N88" s="123"/>
      <c r="O88" s="123"/>
      <c r="P88" s="123"/>
      <c r="Q88" s="123"/>
      <c r="R88" s="123"/>
      <c r="S88" s="123"/>
      <c r="T88" s="123"/>
      <c r="U88" s="123"/>
      <c r="V88" s="123"/>
      <c r="W88" s="123"/>
    </row>
    <row r="89" spans="4:23" ht="25.5" customHeight="1">
      <c r="D89" s="124" t="s">
        <v>78</v>
      </c>
      <c r="E89" s="124"/>
      <c r="F89" s="124"/>
      <c r="G89" s="124"/>
      <c r="H89" s="124"/>
      <c r="I89" s="124"/>
      <c r="J89" s="124"/>
      <c r="K89" s="124"/>
      <c r="L89" s="124"/>
      <c r="M89" s="124"/>
      <c r="N89" s="124"/>
      <c r="O89" s="124"/>
      <c r="P89" s="124"/>
      <c r="Q89" s="124"/>
      <c r="R89" s="124"/>
      <c r="S89" s="124"/>
      <c r="T89" s="124"/>
      <c r="U89" s="124"/>
      <c r="V89" s="124"/>
      <c r="W89" s="124"/>
    </row>
    <row r="90" spans="4:23" ht="25.5" customHeight="1">
      <c r="D90" s="122" t="s">
        <v>79</v>
      </c>
      <c r="E90" s="122"/>
      <c r="F90" s="122"/>
      <c r="G90" s="122"/>
      <c r="H90" s="122"/>
      <c r="I90" s="122"/>
      <c r="J90" s="122"/>
      <c r="K90" s="122"/>
      <c r="L90" s="122"/>
      <c r="M90" s="122"/>
      <c r="N90" s="122"/>
      <c r="O90" s="122"/>
      <c r="P90" s="122"/>
      <c r="Q90" s="122"/>
      <c r="R90" s="122"/>
      <c r="S90" s="122"/>
      <c r="T90" s="122"/>
      <c r="U90" s="122"/>
      <c r="V90" s="122"/>
      <c r="W90" s="122"/>
    </row>
    <row r="91" spans="4:23" ht="25.5" customHeight="1">
      <c r="D91" s="50"/>
      <c r="E91" s="51">
        <v>2000</v>
      </c>
      <c r="F91" s="51">
        <v>2001</v>
      </c>
      <c r="G91" s="51">
        <v>2002</v>
      </c>
      <c r="H91" s="51">
        <v>2003</v>
      </c>
      <c r="I91" s="51">
        <v>2004</v>
      </c>
      <c r="J91" s="51">
        <v>2005</v>
      </c>
      <c r="K91" s="51">
        <v>2006</v>
      </c>
      <c r="L91" s="51">
        <v>2007</v>
      </c>
      <c r="M91" s="51">
        <v>2008</v>
      </c>
      <c r="N91" s="51">
        <v>2009</v>
      </c>
      <c r="O91" s="51">
        <v>2010</v>
      </c>
      <c r="P91" s="51">
        <v>2011</v>
      </c>
      <c r="Q91" s="51">
        <v>2012</v>
      </c>
      <c r="R91" s="51">
        <v>2013</v>
      </c>
      <c r="S91" s="51">
        <v>2014</v>
      </c>
      <c r="T91" s="51">
        <v>2015</v>
      </c>
      <c r="U91" s="51">
        <v>2016</v>
      </c>
      <c r="V91" s="51">
        <v>2017</v>
      </c>
      <c r="W91" s="51">
        <v>2018</v>
      </c>
    </row>
    <row r="92" spans="4:23" ht="25.5" customHeight="1">
      <c r="D92" s="52" t="s">
        <v>30</v>
      </c>
      <c r="E92" s="53" t="s">
        <v>82</v>
      </c>
      <c r="F92" s="53">
        <v>-1.0101010101010166</v>
      </c>
      <c r="G92" s="53">
        <v>4.912280701754379</v>
      </c>
      <c r="H92" s="53">
        <v>-0.37735849056603765</v>
      </c>
      <c r="I92" s="53">
        <v>-0.31746031746032743</v>
      </c>
      <c r="J92" s="53">
        <v>-5.0251256281407031</v>
      </c>
      <c r="K92" s="53">
        <v>-5.6306306306306286</v>
      </c>
      <c r="L92" s="53">
        <v>1.2295081967213184</v>
      </c>
      <c r="M92" s="53">
        <v>1.618705035971213</v>
      </c>
      <c r="N92" s="53">
        <v>0.51903114186850896</v>
      </c>
      <c r="O92" s="53">
        <v>2.5525525525525561</v>
      </c>
      <c r="P92" s="53">
        <v>2.6751592356687892</v>
      </c>
      <c r="Q92" s="53">
        <v>0.7717750826901959</v>
      </c>
      <c r="R92" s="53">
        <v>-5.3624627606752799</v>
      </c>
      <c r="S92" s="53">
        <v>-1.4778325123152691</v>
      </c>
      <c r="T92" s="53">
        <v>-1.2307692307692353</v>
      </c>
      <c r="U92" s="53">
        <v>-9.2364532019704413</v>
      </c>
      <c r="V92" s="53">
        <v>4.0268456375838868</v>
      </c>
      <c r="W92" s="80">
        <v>-2.4301336573511523</v>
      </c>
    </row>
    <row r="93" spans="4:23" ht="25.5" customHeight="1">
      <c r="D93" s="52" t="s">
        <v>31</v>
      </c>
      <c r="E93" s="53">
        <v>0.37037037037037646</v>
      </c>
      <c r="F93" s="53">
        <v>0</v>
      </c>
      <c r="G93" s="53">
        <v>-2.6755852842809236</v>
      </c>
      <c r="H93" s="53">
        <v>1.8939393939394034</v>
      </c>
      <c r="I93" s="53">
        <v>3.8216560509554132</v>
      </c>
      <c r="J93" s="53">
        <v>2.1164021164021385</v>
      </c>
      <c r="K93" s="53">
        <v>0.47732696897375693</v>
      </c>
      <c r="L93" s="53">
        <v>0.60728744939271273</v>
      </c>
      <c r="M93" s="53">
        <v>1.5929203539823078</v>
      </c>
      <c r="N93" s="53">
        <v>0</v>
      </c>
      <c r="O93" s="53">
        <v>3.2210834553440648</v>
      </c>
      <c r="P93" s="53">
        <v>-0.37220843672456372</v>
      </c>
      <c r="Q93" s="53">
        <v>1.4223194748358869</v>
      </c>
      <c r="R93" s="53">
        <v>0.52465897166842357</v>
      </c>
      <c r="S93" s="53">
        <v>-9.9999999999988987E-2</v>
      </c>
      <c r="T93" s="53">
        <v>-2.8037383177570097</v>
      </c>
      <c r="U93" s="53">
        <v>8.8195386702849312</v>
      </c>
      <c r="V93" s="53">
        <v>1.1612903225806548</v>
      </c>
      <c r="W93" s="80">
        <v>1.3698630136986356</v>
      </c>
    </row>
    <row r="94" spans="4:23" ht="25.5" customHeight="1">
      <c r="D94" s="52" t="s">
        <v>32</v>
      </c>
      <c r="E94" s="53">
        <v>1.8450184501844991</v>
      </c>
      <c r="F94" s="53">
        <v>-1.3605442176870652</v>
      </c>
      <c r="G94" s="53">
        <v>1.3745704467353903</v>
      </c>
      <c r="H94" s="53">
        <v>-4.8327137546468339</v>
      </c>
      <c r="I94" s="53">
        <v>0</v>
      </c>
      <c r="J94" s="53">
        <v>3.8860103626942921</v>
      </c>
      <c r="K94" s="53">
        <v>0.95011876484560887</v>
      </c>
      <c r="L94" s="53">
        <v>0.2012072434607548</v>
      </c>
      <c r="M94" s="53">
        <v>3.4843205574912828</v>
      </c>
      <c r="N94" s="53">
        <v>-1.8932874354561147</v>
      </c>
      <c r="O94" s="53">
        <v>-1.7021276595744705</v>
      </c>
      <c r="P94" s="53">
        <v>1.9925280199252882</v>
      </c>
      <c r="Q94" s="53">
        <v>0.10787486515642097</v>
      </c>
      <c r="R94" s="53">
        <v>0.62630480167016334</v>
      </c>
      <c r="S94" s="53">
        <v>2.102102102102088</v>
      </c>
      <c r="T94" s="53">
        <v>-4.0598290598290561</v>
      </c>
      <c r="U94" s="53">
        <v>-2.8678304239401431</v>
      </c>
      <c r="V94" s="53">
        <v>4.336734693877542</v>
      </c>
      <c r="W94" s="80">
        <v>-0.12285012285013774</v>
      </c>
    </row>
    <row r="95" spans="4:23" ht="25.5" customHeight="1">
      <c r="D95" s="52" t="s">
        <v>33</v>
      </c>
      <c r="E95" s="53">
        <v>0.72463768115942351</v>
      </c>
      <c r="F95" s="53">
        <v>-1.0344827586206917</v>
      </c>
      <c r="G95" s="53">
        <v>-0.33898305084746339</v>
      </c>
      <c r="H95" s="53">
        <v>-0.390625</v>
      </c>
      <c r="I95" s="53">
        <v>3.6809815950920033</v>
      </c>
      <c r="J95" s="53">
        <v>0.49875311720697368</v>
      </c>
      <c r="K95" s="53">
        <v>3.2941176470588251</v>
      </c>
      <c r="L95" s="53">
        <v>-0.20080321285139702</v>
      </c>
      <c r="M95" s="53">
        <v>2.1885521885522063</v>
      </c>
      <c r="N95" s="53">
        <v>-0.17543859649122862</v>
      </c>
      <c r="O95" s="53">
        <v>0.28860028860029363</v>
      </c>
      <c r="P95" s="53">
        <v>0.24420024420022113</v>
      </c>
      <c r="Q95" s="53">
        <v>1.2931034482758674</v>
      </c>
      <c r="R95" s="53">
        <v>0.93360995850622075</v>
      </c>
      <c r="S95" s="53">
        <v>1.1764705882352899</v>
      </c>
      <c r="T95" s="53">
        <v>-1.5590200445434244</v>
      </c>
      <c r="U95" s="53">
        <v>-2.0539152759948776</v>
      </c>
      <c r="V95" s="53">
        <v>-1.3447432762836109</v>
      </c>
      <c r="W95" s="80">
        <v>0.61500615006149228</v>
      </c>
    </row>
    <row r="96" spans="4:23" ht="25.5" customHeight="1">
      <c r="D96" s="52" t="s">
        <v>34</v>
      </c>
      <c r="E96" s="53">
        <v>1.4388489208633004</v>
      </c>
      <c r="F96" s="53">
        <v>-0.34843205574912606</v>
      </c>
      <c r="G96" s="53">
        <v>-1.7006802721088454</v>
      </c>
      <c r="H96" s="53">
        <v>0.39215686274509665</v>
      </c>
      <c r="I96" s="53">
        <v>2.662721893491149</v>
      </c>
      <c r="J96" s="53">
        <v>3.2258064516129226</v>
      </c>
      <c r="K96" s="53">
        <v>4.5558086560364419</v>
      </c>
      <c r="L96" s="53">
        <v>3.2193158953722323</v>
      </c>
      <c r="M96" s="53">
        <v>0.32948929159801743</v>
      </c>
      <c r="N96" s="53">
        <v>1.2302284710017597</v>
      </c>
      <c r="O96" s="53">
        <v>0.28776978417266452</v>
      </c>
      <c r="P96" s="53">
        <v>3.2886723507917104</v>
      </c>
      <c r="Q96" s="53">
        <v>-1.9148936170212738</v>
      </c>
      <c r="R96" s="53">
        <v>0.92497430626927724</v>
      </c>
      <c r="S96" s="53">
        <v>2.5193798449612448</v>
      </c>
      <c r="T96" s="53">
        <v>-1.3574660633484226</v>
      </c>
      <c r="U96" s="53">
        <v>-0.52424639580601617</v>
      </c>
      <c r="V96" s="53">
        <v>3.5935563816604565</v>
      </c>
      <c r="W96" s="80">
        <v>-2.9339853300733409</v>
      </c>
    </row>
    <row r="97" spans="4:23" ht="25.5" customHeight="1">
      <c r="D97" s="52" t="s">
        <v>35</v>
      </c>
      <c r="E97" s="53">
        <v>1.4184397163120588</v>
      </c>
      <c r="F97" s="53">
        <v>-4.1958041958042092</v>
      </c>
      <c r="G97" s="53">
        <v>-2.4221453287197159</v>
      </c>
      <c r="H97" s="53">
        <v>3.90625</v>
      </c>
      <c r="I97" s="53">
        <v>1.4409221902017322</v>
      </c>
      <c r="J97" s="53">
        <v>0.96153846153845812</v>
      </c>
      <c r="K97" s="53">
        <v>-3.7037037037036979</v>
      </c>
      <c r="L97" s="53">
        <v>-0.19493177387913674</v>
      </c>
      <c r="M97" s="53">
        <v>-0.65681444991789739</v>
      </c>
      <c r="N97" s="53">
        <v>4.3402777777777679</v>
      </c>
      <c r="O97" s="53">
        <v>1.5781922525107461</v>
      </c>
      <c r="P97" s="53">
        <v>-2.004716981132082</v>
      </c>
      <c r="Q97" s="53">
        <v>3.6876355748373113</v>
      </c>
      <c r="R97" s="53">
        <v>2.2403258655804503</v>
      </c>
      <c r="S97" s="53">
        <v>-4.7258979206049156</v>
      </c>
      <c r="T97" s="53">
        <v>-2.5229357798165153</v>
      </c>
      <c r="U97" s="53">
        <v>-1.8445322793148922</v>
      </c>
      <c r="V97" s="53">
        <v>0.35885167464115852</v>
      </c>
      <c r="W97" s="80">
        <v>4.5340050377833618</v>
      </c>
    </row>
    <row r="98" spans="4:23" ht="25.5" customHeight="1">
      <c r="D98" s="52" t="s">
        <v>36</v>
      </c>
      <c r="E98" s="53">
        <v>2.0979020979020824</v>
      </c>
      <c r="F98" s="53">
        <v>1.4598540145985384</v>
      </c>
      <c r="G98" s="53">
        <v>-3.900709219858145</v>
      </c>
      <c r="H98" s="53">
        <v>1.5037593984962294</v>
      </c>
      <c r="I98" s="53">
        <v>0.85227272727272929</v>
      </c>
      <c r="J98" s="53">
        <v>0</v>
      </c>
      <c r="K98" s="53">
        <v>-2.4886877828054321</v>
      </c>
      <c r="L98" s="53">
        <v>0.5859375</v>
      </c>
      <c r="M98" s="53">
        <v>0.9917355371900749</v>
      </c>
      <c r="N98" s="53">
        <v>1.6638935108153063</v>
      </c>
      <c r="O98" s="53">
        <v>-3.1073446327683607</v>
      </c>
      <c r="P98" s="53">
        <v>1.3237063778580138</v>
      </c>
      <c r="Q98" s="53">
        <v>-0.41841004184099972</v>
      </c>
      <c r="R98" s="53">
        <v>2.7888446215139417</v>
      </c>
      <c r="S98" s="53">
        <v>-5.8531746031745939</v>
      </c>
      <c r="T98" s="53">
        <v>-3.1764705882353028</v>
      </c>
      <c r="U98" s="53">
        <v>0.26845637583892135</v>
      </c>
      <c r="V98" s="53">
        <v>0.95351609058402786</v>
      </c>
      <c r="W98" s="80">
        <v>-4.2168674698795154</v>
      </c>
    </row>
    <row r="99" spans="4:23" ht="25.5" customHeight="1">
      <c r="D99" s="52" t="s">
        <v>37</v>
      </c>
      <c r="E99" s="53">
        <v>1.7123287671232834</v>
      </c>
      <c r="F99" s="53">
        <v>-1.4388489208633115</v>
      </c>
      <c r="G99" s="53">
        <v>2.9520295202951852</v>
      </c>
      <c r="H99" s="53">
        <v>3.7037037037036979</v>
      </c>
      <c r="I99" s="53">
        <v>1.4084507042253502</v>
      </c>
      <c r="J99" s="53">
        <v>-2.1428571428571352</v>
      </c>
      <c r="K99" s="53">
        <v>6.2645011600928058</v>
      </c>
      <c r="L99" s="53">
        <v>3.3009708737864241</v>
      </c>
      <c r="M99" s="53">
        <v>0.49099836333879043</v>
      </c>
      <c r="N99" s="53">
        <v>1.9639934533551395</v>
      </c>
      <c r="O99" s="53">
        <v>6.8513119533527789</v>
      </c>
      <c r="P99" s="53">
        <v>-0.47505938242280443</v>
      </c>
      <c r="Q99" s="53">
        <v>1.6806722689075571</v>
      </c>
      <c r="R99" s="53">
        <v>1.5503875968992276</v>
      </c>
      <c r="S99" s="53">
        <v>4.7418335089568053</v>
      </c>
      <c r="T99" s="53">
        <v>-0.97205346294045869</v>
      </c>
      <c r="U99" s="53">
        <v>-3.0789825970548801</v>
      </c>
      <c r="V99" s="53">
        <v>-0.23612750885478873</v>
      </c>
      <c r="W99" s="80">
        <v>2.0125786163522008</v>
      </c>
    </row>
    <row r="100" spans="4:23" ht="25.5" customHeight="1">
      <c r="D100" s="52" t="s">
        <v>38</v>
      </c>
      <c r="E100" s="53">
        <v>-1.3468013468013407</v>
      </c>
      <c r="F100" s="53">
        <v>2.1897810218978186</v>
      </c>
      <c r="G100" s="53">
        <v>-1.075268817204289</v>
      </c>
      <c r="H100" s="53">
        <v>3.5714285714285809</v>
      </c>
      <c r="I100" s="53">
        <v>-2.2222222222222143</v>
      </c>
      <c r="J100" s="53">
        <v>-4.3795620437956266</v>
      </c>
      <c r="K100" s="53">
        <v>1.9650655021834273</v>
      </c>
      <c r="L100" s="53">
        <v>0.5639097744360777</v>
      </c>
      <c r="M100" s="53">
        <v>2.7687296416938123</v>
      </c>
      <c r="N100" s="53">
        <v>3.2102728731942198</v>
      </c>
      <c r="O100" s="53">
        <v>1.3642564802182733</v>
      </c>
      <c r="P100" s="53">
        <v>3.3412887828162319</v>
      </c>
      <c r="Q100" s="53">
        <v>-2.2727272727272707</v>
      </c>
      <c r="R100" s="53">
        <v>-2.6717557251908386</v>
      </c>
      <c r="S100" s="53">
        <v>1.3078470824949617</v>
      </c>
      <c r="T100" s="53">
        <v>1.5950920245398681</v>
      </c>
      <c r="U100" s="53">
        <v>0</v>
      </c>
      <c r="V100" s="53">
        <v>-0.59171597633136397</v>
      </c>
      <c r="W100" s="80" t="s">
        <v>82</v>
      </c>
    </row>
    <row r="101" spans="4:23" ht="25.5" customHeight="1">
      <c r="D101" s="52" t="s">
        <v>39</v>
      </c>
      <c r="E101" s="53">
        <v>0</v>
      </c>
      <c r="F101" s="53">
        <v>0.71428571428571175</v>
      </c>
      <c r="G101" s="53">
        <v>2.5362318840579601</v>
      </c>
      <c r="H101" s="53">
        <v>3.1034482758620641</v>
      </c>
      <c r="I101" s="53">
        <v>3.1249999999999778</v>
      </c>
      <c r="J101" s="53">
        <v>3.8167938931297662</v>
      </c>
      <c r="K101" s="53">
        <v>3.6402569593147582</v>
      </c>
      <c r="L101" s="53">
        <v>0.37383177570093906</v>
      </c>
      <c r="M101" s="53">
        <v>-1.267828843106189</v>
      </c>
      <c r="N101" s="53">
        <v>0.77760497667185291</v>
      </c>
      <c r="O101" s="53">
        <v>2.2880215343203281</v>
      </c>
      <c r="P101" s="53">
        <v>-0.34642032332563577</v>
      </c>
      <c r="Q101" s="53">
        <v>1.5856236786469413</v>
      </c>
      <c r="R101" s="53">
        <v>-0.19607843137254832</v>
      </c>
      <c r="S101" s="53">
        <v>-1.4895729890764597</v>
      </c>
      <c r="T101" s="53">
        <v>0.60386473429951959</v>
      </c>
      <c r="U101" s="53">
        <v>1.7955801104972302</v>
      </c>
      <c r="V101" s="53">
        <v>-2.261904761904765</v>
      </c>
      <c r="W101" s="80" t="s">
        <v>82</v>
      </c>
    </row>
    <row r="102" spans="4:23" ht="25.5" customHeight="1">
      <c r="D102" s="52" t="s">
        <v>40</v>
      </c>
      <c r="E102" s="53">
        <v>1.7064846416382284</v>
      </c>
      <c r="F102" s="53">
        <v>-1.4184397163120477</v>
      </c>
      <c r="G102" s="53">
        <v>-4.2402826855123639</v>
      </c>
      <c r="H102" s="53">
        <v>2.006688963210701</v>
      </c>
      <c r="I102" s="53">
        <v>0.55096418732782926</v>
      </c>
      <c r="J102" s="53">
        <v>2.6960784313725616</v>
      </c>
      <c r="K102" s="53">
        <v>-0.61983471074379404</v>
      </c>
      <c r="L102" s="53">
        <v>2.7932960893854775</v>
      </c>
      <c r="M102" s="53">
        <v>-5.9390048154092989</v>
      </c>
      <c r="N102" s="53">
        <v>1.8518518518518601</v>
      </c>
      <c r="O102" s="53">
        <v>1.4473684210526194</v>
      </c>
      <c r="P102" s="53">
        <v>-0.92699884125144738</v>
      </c>
      <c r="Q102" s="53">
        <v>-5.098855359001031</v>
      </c>
      <c r="R102" s="53">
        <v>-5.2062868369351589</v>
      </c>
      <c r="S102" s="53">
        <v>0</v>
      </c>
      <c r="T102" s="53">
        <v>-0.36014405762304635</v>
      </c>
      <c r="U102" s="53">
        <v>0.54274084124830146</v>
      </c>
      <c r="V102" s="53">
        <v>4.0194884287454435</v>
      </c>
      <c r="W102" s="80" t="s">
        <v>82</v>
      </c>
    </row>
    <row r="103" spans="4:23" ht="25.5" customHeight="1">
      <c r="D103" s="54" t="s">
        <v>41</v>
      </c>
      <c r="E103" s="55">
        <v>-0.33557046979866278</v>
      </c>
      <c r="F103" s="55">
        <v>2.5179856115107979</v>
      </c>
      <c r="G103" s="55">
        <v>-2.2140221402214055</v>
      </c>
      <c r="H103" s="55">
        <v>3.2786885245901676</v>
      </c>
      <c r="I103" s="55">
        <v>9.0410958904109542</v>
      </c>
      <c r="J103" s="55">
        <v>5.9665871121718395</v>
      </c>
      <c r="K103" s="55">
        <v>1.4553014553014387</v>
      </c>
      <c r="L103" s="55">
        <v>0.72463768115942351</v>
      </c>
      <c r="M103" s="55">
        <v>-1.3651877133105894</v>
      </c>
      <c r="N103" s="55">
        <v>0.90909090909090384</v>
      </c>
      <c r="O103" s="55">
        <v>1.8158236057068899</v>
      </c>
      <c r="P103" s="55">
        <v>6.0818713450292439</v>
      </c>
      <c r="Q103" s="55">
        <v>10.416666666666675</v>
      </c>
      <c r="R103" s="55">
        <v>5.1813471502590636</v>
      </c>
      <c r="S103" s="55">
        <v>-1.7137096774193616</v>
      </c>
      <c r="T103" s="55">
        <v>-2.168674698795181</v>
      </c>
      <c r="U103" s="55">
        <v>0.53981106612686069</v>
      </c>
      <c r="V103" s="55">
        <v>-3.6299765807962681</v>
      </c>
      <c r="W103" s="81" t="s">
        <v>82</v>
      </c>
    </row>
    <row r="104" spans="4:23" ht="25.5" customHeight="1"/>
    <row r="105" spans="4:23" ht="25.5" customHeight="1">
      <c r="D105" s="123" t="s">
        <v>47</v>
      </c>
      <c r="E105" s="123"/>
      <c r="F105" s="123"/>
      <c r="G105" s="123"/>
      <c r="H105" s="123"/>
      <c r="I105" s="123"/>
      <c r="J105" s="123"/>
      <c r="K105" s="123"/>
      <c r="L105" s="123"/>
      <c r="M105" s="123"/>
      <c r="N105" s="123"/>
      <c r="O105" s="123"/>
      <c r="P105" s="123"/>
      <c r="Q105" s="123"/>
      <c r="R105" s="123"/>
      <c r="S105" s="123"/>
      <c r="T105" s="123"/>
      <c r="U105" s="123"/>
      <c r="V105" s="123"/>
      <c r="W105" s="123"/>
    </row>
    <row r="106" spans="4:23" ht="25.5" customHeight="1">
      <c r="D106" s="124" t="s">
        <v>78</v>
      </c>
      <c r="E106" s="124"/>
      <c r="F106" s="124"/>
      <c r="G106" s="124"/>
      <c r="H106" s="124"/>
      <c r="I106" s="124"/>
      <c r="J106" s="124"/>
      <c r="K106" s="124"/>
      <c r="L106" s="124"/>
      <c r="M106" s="124"/>
      <c r="N106" s="124"/>
      <c r="O106" s="124"/>
      <c r="P106" s="124"/>
      <c r="Q106" s="124"/>
      <c r="R106" s="124"/>
      <c r="S106" s="124"/>
      <c r="T106" s="124"/>
      <c r="U106" s="124"/>
      <c r="V106" s="124"/>
      <c r="W106" s="124"/>
    </row>
    <row r="107" spans="4:23" ht="25.5" customHeight="1">
      <c r="D107" s="122" t="s">
        <v>79</v>
      </c>
      <c r="E107" s="122"/>
      <c r="F107" s="122"/>
      <c r="G107" s="122"/>
      <c r="H107" s="122"/>
      <c r="I107" s="122"/>
      <c r="J107" s="122"/>
      <c r="K107" s="122"/>
      <c r="L107" s="122"/>
      <c r="M107" s="122"/>
      <c r="N107" s="122"/>
      <c r="O107" s="122"/>
      <c r="P107" s="122"/>
      <c r="Q107" s="122"/>
      <c r="R107" s="122"/>
      <c r="S107" s="122"/>
      <c r="T107" s="122"/>
      <c r="U107" s="122"/>
      <c r="V107" s="122"/>
      <c r="W107" s="122"/>
    </row>
    <row r="108" spans="4:23" ht="25.5" customHeight="1">
      <c r="D108" s="50"/>
      <c r="E108" s="51">
        <v>2000</v>
      </c>
      <c r="F108" s="51">
        <v>2001</v>
      </c>
      <c r="G108" s="51">
        <v>2002</v>
      </c>
      <c r="H108" s="51">
        <v>2003</v>
      </c>
      <c r="I108" s="51">
        <v>2004</v>
      </c>
      <c r="J108" s="51">
        <v>2005</v>
      </c>
      <c r="K108" s="51">
        <v>2006</v>
      </c>
      <c r="L108" s="51">
        <v>2007</v>
      </c>
      <c r="M108" s="51">
        <v>2008</v>
      </c>
      <c r="N108" s="51">
        <v>2009</v>
      </c>
      <c r="O108" s="51">
        <v>2010</v>
      </c>
      <c r="P108" s="51">
        <v>2011</v>
      </c>
      <c r="Q108" s="51">
        <v>2012</v>
      </c>
      <c r="R108" s="51">
        <v>2013</v>
      </c>
      <c r="S108" s="51">
        <v>2014</v>
      </c>
      <c r="T108" s="51">
        <v>2015</v>
      </c>
      <c r="U108" s="51">
        <v>2016</v>
      </c>
      <c r="V108" s="51">
        <v>2017</v>
      </c>
      <c r="W108" s="51">
        <v>2018</v>
      </c>
    </row>
    <row r="109" spans="4:23" ht="25.5" customHeight="1">
      <c r="D109" s="52" t="s">
        <v>30</v>
      </c>
      <c r="E109" s="53" t="s">
        <v>82</v>
      </c>
      <c r="F109" s="53" t="s">
        <v>82</v>
      </c>
      <c r="G109" s="53" t="s">
        <v>82</v>
      </c>
      <c r="H109" s="53" t="s">
        <v>82</v>
      </c>
      <c r="I109" s="53">
        <v>1.5267175572519109</v>
      </c>
      <c r="J109" s="53">
        <v>0.24570024570023108</v>
      </c>
      <c r="K109" s="53">
        <v>0.45248868778280382</v>
      </c>
      <c r="L109" s="53">
        <v>0.21881838074397919</v>
      </c>
      <c r="M109" s="53">
        <v>3.7037037037037202</v>
      </c>
      <c r="N109" s="53">
        <v>0.34542314335059832</v>
      </c>
      <c r="O109" s="53">
        <v>1.3996889580093486</v>
      </c>
      <c r="P109" s="53">
        <v>-0.94722598105548839</v>
      </c>
      <c r="Q109" s="53">
        <v>-0.6273525721455453</v>
      </c>
      <c r="R109" s="53">
        <v>1.1792452830188704</v>
      </c>
      <c r="S109" s="53">
        <v>1.882845188284521</v>
      </c>
      <c r="T109" s="53">
        <v>0.5893909626719207</v>
      </c>
      <c r="U109" s="53">
        <v>-0.95510983763132939</v>
      </c>
      <c r="V109" s="53">
        <v>2.4291497975708509</v>
      </c>
      <c r="W109" s="80">
        <v>-2.3234200743494471</v>
      </c>
    </row>
    <row r="110" spans="4:23" ht="25.5" customHeight="1">
      <c r="D110" s="52" t="s">
        <v>31</v>
      </c>
      <c r="E110" s="53" t="s">
        <v>82</v>
      </c>
      <c r="F110" s="53" t="s">
        <v>82</v>
      </c>
      <c r="G110" s="53" t="s">
        <v>82</v>
      </c>
      <c r="H110" s="53">
        <v>-1.055408970976246</v>
      </c>
      <c r="I110" s="53">
        <v>1.2531328320801949</v>
      </c>
      <c r="J110" s="53">
        <v>2.2058823529411908</v>
      </c>
      <c r="K110" s="53">
        <v>-1.1261261261261257</v>
      </c>
      <c r="L110" s="53">
        <v>0.65502183406114245</v>
      </c>
      <c r="M110" s="53">
        <v>-4.3233082706766961</v>
      </c>
      <c r="N110" s="53">
        <v>1.8932874354561147</v>
      </c>
      <c r="O110" s="53">
        <v>4.2944785276073594</v>
      </c>
      <c r="P110" s="53">
        <v>-0.68306010928961269</v>
      </c>
      <c r="Q110" s="53">
        <v>0</v>
      </c>
      <c r="R110" s="53">
        <v>2.3310023310023409</v>
      </c>
      <c r="S110" s="53">
        <v>-0.20533880903490509</v>
      </c>
      <c r="T110" s="53">
        <v>-0.2929687500000111</v>
      </c>
      <c r="U110" s="53">
        <v>0</v>
      </c>
      <c r="V110" s="53">
        <v>0.88932806324109048</v>
      </c>
      <c r="W110" s="80">
        <v>1.3320647002854402</v>
      </c>
    </row>
    <row r="111" spans="4:23" ht="25.5" customHeight="1">
      <c r="D111" s="52" t="s">
        <v>32</v>
      </c>
      <c r="E111" s="53" t="s">
        <v>82</v>
      </c>
      <c r="F111" s="53" t="s">
        <v>82</v>
      </c>
      <c r="G111" s="53" t="s">
        <v>82</v>
      </c>
      <c r="H111" s="53">
        <v>-5.600000000000005</v>
      </c>
      <c r="I111" s="53">
        <v>1.980198019801982</v>
      </c>
      <c r="J111" s="53">
        <v>2.3980815347721895</v>
      </c>
      <c r="K111" s="53">
        <v>-0.2277904328018221</v>
      </c>
      <c r="L111" s="53">
        <v>0.65075921908892553</v>
      </c>
      <c r="M111" s="53">
        <v>3.3398821218074692</v>
      </c>
      <c r="N111" s="53">
        <v>0.67567567567567988</v>
      </c>
      <c r="O111" s="53">
        <v>-0.88235294117646745</v>
      </c>
      <c r="P111" s="53">
        <v>0.82530949105914519</v>
      </c>
      <c r="Q111" s="53">
        <v>2.1464646464646409</v>
      </c>
      <c r="R111" s="53">
        <v>-0.34168564920272759</v>
      </c>
      <c r="S111" s="53">
        <v>0.10288065843619965</v>
      </c>
      <c r="T111" s="53">
        <v>0.97943192948091173</v>
      </c>
      <c r="U111" s="53">
        <v>0.86788813886209404</v>
      </c>
      <c r="V111" s="53">
        <v>-0.97943192948090063</v>
      </c>
      <c r="W111" s="80">
        <v>1.2206572769952961</v>
      </c>
    </row>
    <row r="112" spans="4:23" ht="25.5" customHeight="1">
      <c r="D112" s="52" t="s">
        <v>33</v>
      </c>
      <c r="E112" s="53" t="s">
        <v>82</v>
      </c>
      <c r="F112" s="53" t="s">
        <v>82</v>
      </c>
      <c r="G112" s="53" t="s">
        <v>82</v>
      </c>
      <c r="H112" s="53">
        <v>4.2372881355932313</v>
      </c>
      <c r="I112" s="53">
        <v>-1.9417475728155442</v>
      </c>
      <c r="J112" s="53">
        <v>-1.4051522248243575</v>
      </c>
      <c r="K112" s="53">
        <v>0.91324200913243114</v>
      </c>
      <c r="L112" s="53">
        <v>2.5862068965517349</v>
      </c>
      <c r="M112" s="53">
        <v>1.5209125475285079</v>
      </c>
      <c r="N112" s="53">
        <v>0.67114093959730337</v>
      </c>
      <c r="O112" s="53">
        <v>-0.89020771513353969</v>
      </c>
      <c r="P112" s="53">
        <v>1.2278308321964637</v>
      </c>
      <c r="Q112" s="53">
        <v>1.3597033374536327</v>
      </c>
      <c r="R112" s="53">
        <v>4.5714285714285818</v>
      </c>
      <c r="S112" s="53">
        <v>0.61664953751285889</v>
      </c>
      <c r="T112" s="53">
        <v>0.48496605237633439</v>
      </c>
      <c r="U112" s="53">
        <v>-3.0592734225621254</v>
      </c>
      <c r="V112" s="53">
        <v>0.29673590504453173</v>
      </c>
      <c r="W112" s="80">
        <v>1.855287569573294</v>
      </c>
    </row>
    <row r="113" spans="4:23" ht="25.5" customHeight="1">
      <c r="D113" s="52" t="s">
        <v>34</v>
      </c>
      <c r="E113" s="53" t="s">
        <v>82</v>
      </c>
      <c r="F113" s="53" t="s">
        <v>82</v>
      </c>
      <c r="G113" s="53" t="s">
        <v>82</v>
      </c>
      <c r="H113" s="53">
        <v>-0.54200542005419239</v>
      </c>
      <c r="I113" s="53">
        <v>0.99009900990099098</v>
      </c>
      <c r="J113" s="53">
        <v>1.6627078384797933</v>
      </c>
      <c r="K113" s="53">
        <v>0</v>
      </c>
      <c r="L113" s="53">
        <v>-0.630252100840345</v>
      </c>
      <c r="M113" s="53">
        <v>1.1235955056179803</v>
      </c>
      <c r="N113" s="53">
        <v>0.49999999999998934</v>
      </c>
      <c r="O113" s="53">
        <v>0.89820359281438389</v>
      </c>
      <c r="P113" s="53">
        <v>1.4824797843665749</v>
      </c>
      <c r="Q113" s="53">
        <v>1.2195121951219523</v>
      </c>
      <c r="R113" s="53">
        <v>-1.7486338797814138</v>
      </c>
      <c r="S113" s="53">
        <v>1.4300306435137911</v>
      </c>
      <c r="T113" s="53">
        <v>-0.38610038610037423</v>
      </c>
      <c r="U113" s="53">
        <v>-0.49309664694280331</v>
      </c>
      <c r="V113" s="53">
        <v>1.1834319526627057</v>
      </c>
      <c r="W113" s="80">
        <v>-2.3679417122040025</v>
      </c>
    </row>
    <row r="114" spans="4:23" ht="25.5" customHeight="1">
      <c r="D114" s="52" t="s">
        <v>35</v>
      </c>
      <c r="E114" s="53" t="s">
        <v>82</v>
      </c>
      <c r="F114" s="53" t="s">
        <v>82</v>
      </c>
      <c r="G114" s="53" t="s">
        <v>82</v>
      </c>
      <c r="H114" s="53">
        <v>0.81743869209809361</v>
      </c>
      <c r="I114" s="53">
        <v>0.49019607843137081</v>
      </c>
      <c r="J114" s="53">
        <v>0.93457943925234765</v>
      </c>
      <c r="K114" s="53">
        <v>0</v>
      </c>
      <c r="L114" s="53">
        <v>4.4397463002114224</v>
      </c>
      <c r="M114" s="53">
        <v>0.92592592592593004</v>
      </c>
      <c r="N114" s="53">
        <v>0.82918739635158278</v>
      </c>
      <c r="O114" s="53">
        <v>-0.4451038575667865</v>
      </c>
      <c r="P114" s="53">
        <v>0.39840637450199168</v>
      </c>
      <c r="Q114" s="53">
        <v>1.9277108433734869</v>
      </c>
      <c r="R114" s="53">
        <v>1.7797552836484876</v>
      </c>
      <c r="S114" s="53">
        <v>-0.70493454179254567</v>
      </c>
      <c r="T114" s="53">
        <v>-0.19379844961240345</v>
      </c>
      <c r="U114" s="53">
        <v>-0.7928642220019988</v>
      </c>
      <c r="V114" s="53">
        <v>0.87719298245614308</v>
      </c>
      <c r="W114" s="80">
        <v>1.3992537313432862</v>
      </c>
    </row>
    <row r="115" spans="4:23" ht="25.5" customHeight="1">
      <c r="D115" s="52" t="s">
        <v>36</v>
      </c>
      <c r="E115" s="53" t="s">
        <v>82</v>
      </c>
      <c r="F115" s="53" t="s">
        <v>82</v>
      </c>
      <c r="G115" s="53" t="s">
        <v>82</v>
      </c>
      <c r="H115" s="53">
        <v>1.8918918918918948</v>
      </c>
      <c r="I115" s="53">
        <v>-0.73170731707316028</v>
      </c>
      <c r="J115" s="53">
        <v>0</v>
      </c>
      <c r="K115" s="53">
        <v>0.45248868778280382</v>
      </c>
      <c r="L115" s="53">
        <v>-1.2145748987854255</v>
      </c>
      <c r="M115" s="53">
        <v>0.55045871559633586</v>
      </c>
      <c r="N115" s="53">
        <v>2.7960526315789602</v>
      </c>
      <c r="O115" s="53">
        <v>0.74515648286139768</v>
      </c>
      <c r="P115" s="53">
        <v>0.52910052910053462</v>
      </c>
      <c r="Q115" s="53">
        <v>0</v>
      </c>
      <c r="R115" s="53">
        <v>1.8579234972677661</v>
      </c>
      <c r="S115" s="53">
        <v>1.2170385395537497</v>
      </c>
      <c r="T115" s="53">
        <v>-0.87378640776699656</v>
      </c>
      <c r="U115" s="53">
        <v>1.0989010989011172</v>
      </c>
      <c r="V115" s="53">
        <v>-0.19323671497585293</v>
      </c>
      <c r="W115" s="80">
        <v>0.18399264029438367</v>
      </c>
    </row>
    <row r="116" spans="4:23" ht="25.5" customHeight="1">
      <c r="D116" s="52" t="s">
        <v>37</v>
      </c>
      <c r="E116" s="53" t="s">
        <v>82</v>
      </c>
      <c r="F116" s="53" t="s">
        <v>82</v>
      </c>
      <c r="G116" s="53" t="s">
        <v>82</v>
      </c>
      <c r="H116" s="53">
        <v>-0.26525198938992522</v>
      </c>
      <c r="I116" s="53">
        <v>-1.7199017199017286</v>
      </c>
      <c r="J116" s="53">
        <v>1.8518518518518379</v>
      </c>
      <c r="K116" s="53">
        <v>0.9009009009008917</v>
      </c>
      <c r="L116" s="53">
        <v>1.6393442622950838</v>
      </c>
      <c r="M116" s="53">
        <v>0.36496350364965124</v>
      </c>
      <c r="N116" s="53">
        <v>0.16000000000000458</v>
      </c>
      <c r="O116" s="53">
        <v>3.8461538461538547</v>
      </c>
      <c r="P116" s="53">
        <v>-0.65789473684210176</v>
      </c>
      <c r="Q116" s="53">
        <v>0.23640661938535423</v>
      </c>
      <c r="R116" s="53">
        <v>0.32188841201716833</v>
      </c>
      <c r="S116" s="53">
        <v>2.4048096192384794</v>
      </c>
      <c r="T116" s="53">
        <v>1.0773751224290029</v>
      </c>
      <c r="U116" s="53">
        <v>-3.2608695652173836</v>
      </c>
      <c r="V116" s="53">
        <v>-1.0648596321393922</v>
      </c>
      <c r="W116" s="80">
        <v>0.91827364554637469</v>
      </c>
    </row>
    <row r="117" spans="4:23" ht="25.5" customHeight="1">
      <c r="D117" s="52" t="s">
        <v>38</v>
      </c>
      <c r="E117" s="53" t="s">
        <v>82</v>
      </c>
      <c r="F117" s="53" t="s">
        <v>82</v>
      </c>
      <c r="G117" s="53" t="s">
        <v>82</v>
      </c>
      <c r="H117" s="53">
        <v>3.1914893617021267</v>
      </c>
      <c r="I117" s="53">
        <v>-0.25000000000000577</v>
      </c>
      <c r="J117" s="53">
        <v>-1.5909090909090984</v>
      </c>
      <c r="K117" s="53">
        <v>1.3392857142857206</v>
      </c>
      <c r="L117" s="53">
        <v>1.4112903225806273</v>
      </c>
      <c r="M117" s="53">
        <v>4.9090909090909074</v>
      </c>
      <c r="N117" s="53">
        <v>-0.31948881789137795</v>
      </c>
      <c r="O117" s="53">
        <v>-0.99715099715099731</v>
      </c>
      <c r="P117" s="53">
        <v>1.9867549668874274</v>
      </c>
      <c r="Q117" s="53">
        <v>0</v>
      </c>
      <c r="R117" s="53">
        <v>0.96256684491979883</v>
      </c>
      <c r="S117" s="53">
        <v>0.48923679060666192</v>
      </c>
      <c r="T117" s="53">
        <v>-1.5503875968992276</v>
      </c>
      <c r="U117" s="53">
        <v>0.40858018386107364</v>
      </c>
      <c r="V117" s="53">
        <v>3.5225048923678948</v>
      </c>
      <c r="W117" s="80" t="s">
        <v>82</v>
      </c>
    </row>
    <row r="118" spans="4:23" ht="25.5" customHeight="1">
      <c r="D118" s="52" t="s">
        <v>39</v>
      </c>
      <c r="E118" s="53" t="s">
        <v>82</v>
      </c>
      <c r="F118" s="53" t="s">
        <v>82</v>
      </c>
      <c r="G118" s="53" t="s">
        <v>82</v>
      </c>
      <c r="H118" s="53">
        <v>1.0309278350515649</v>
      </c>
      <c r="I118" s="53">
        <v>0.50125313283209127</v>
      </c>
      <c r="J118" s="53">
        <v>0.69284064665127154</v>
      </c>
      <c r="K118" s="53">
        <v>0.22026431718062955</v>
      </c>
      <c r="L118" s="53">
        <v>-0.59642147117295874</v>
      </c>
      <c r="M118" s="53">
        <v>-1.5597920277296451</v>
      </c>
      <c r="N118" s="53">
        <v>2.4038461538461453</v>
      </c>
      <c r="O118" s="53">
        <v>2.302158273381294</v>
      </c>
      <c r="P118" s="53">
        <v>-0.77922077922076838</v>
      </c>
      <c r="Q118" s="53">
        <v>0.11792452830190481</v>
      </c>
      <c r="R118" s="53">
        <v>0</v>
      </c>
      <c r="S118" s="53">
        <v>0.97370983446933845</v>
      </c>
      <c r="T118" s="53">
        <v>1.870078740157477</v>
      </c>
      <c r="U118" s="53">
        <v>0.50864699898269805</v>
      </c>
      <c r="V118" s="53">
        <v>-0.85066162570888171</v>
      </c>
      <c r="W118" s="80" t="s">
        <v>82</v>
      </c>
    </row>
    <row r="119" spans="4:23" ht="25.5" customHeight="1">
      <c r="D119" s="52" t="s">
        <v>40</v>
      </c>
      <c r="E119" s="53" t="s">
        <v>82</v>
      </c>
      <c r="F119" s="53" t="s">
        <v>82</v>
      </c>
      <c r="G119" s="53" t="s">
        <v>82</v>
      </c>
      <c r="H119" s="53">
        <v>1.0204081632652962</v>
      </c>
      <c r="I119" s="53">
        <v>-1.2468827930174564</v>
      </c>
      <c r="J119" s="53">
        <v>0.91743119266054496</v>
      </c>
      <c r="K119" s="53">
        <v>-0.4395604395604491</v>
      </c>
      <c r="L119" s="53">
        <v>-0.59999999999998943</v>
      </c>
      <c r="M119" s="53">
        <v>1.5845070422535246</v>
      </c>
      <c r="N119" s="53">
        <v>0.15649452269170805</v>
      </c>
      <c r="O119" s="53">
        <v>0.70323488045007654</v>
      </c>
      <c r="P119" s="53">
        <v>1.5706806282722363</v>
      </c>
      <c r="Q119" s="53">
        <v>0</v>
      </c>
      <c r="R119" s="53">
        <v>1.2711864406779627</v>
      </c>
      <c r="S119" s="53">
        <v>-1.0607521697203581</v>
      </c>
      <c r="T119" s="53">
        <v>0.6763285024154575</v>
      </c>
      <c r="U119" s="53">
        <v>0.10121457489880026</v>
      </c>
      <c r="V119" s="53">
        <v>1.2392755004766443</v>
      </c>
      <c r="W119" s="80" t="s">
        <v>82</v>
      </c>
    </row>
    <row r="120" spans="4:23" ht="25.5" customHeight="1">
      <c r="D120" s="54" t="s">
        <v>41</v>
      </c>
      <c r="E120" s="55" t="s">
        <v>82</v>
      </c>
      <c r="F120" s="55" t="s">
        <v>82</v>
      </c>
      <c r="G120" s="55" t="s">
        <v>82</v>
      </c>
      <c r="H120" s="55">
        <v>-0.75757575757576801</v>
      </c>
      <c r="I120" s="55">
        <v>2.7777777777777901</v>
      </c>
      <c r="J120" s="55">
        <v>0.45454545454546302</v>
      </c>
      <c r="K120" s="55">
        <v>0.88300220750552327</v>
      </c>
      <c r="L120" s="55">
        <v>3.2193158953722323</v>
      </c>
      <c r="M120" s="55">
        <v>0.34662045060658286</v>
      </c>
      <c r="N120" s="55">
        <v>0.46874999999999556</v>
      </c>
      <c r="O120" s="55">
        <v>3.2122905027933024</v>
      </c>
      <c r="P120" s="55">
        <v>2.7061855670103219</v>
      </c>
      <c r="Q120" s="55">
        <v>-0.11778563015313326</v>
      </c>
      <c r="R120" s="55">
        <v>0</v>
      </c>
      <c r="S120" s="55">
        <v>-0.77972709551656916</v>
      </c>
      <c r="T120" s="55">
        <v>0.47984644913627861</v>
      </c>
      <c r="U120" s="55">
        <v>-0.10111223458039165</v>
      </c>
      <c r="V120" s="55">
        <v>1.3182674199623268</v>
      </c>
      <c r="W120" s="81" t="s">
        <v>82</v>
      </c>
    </row>
    <row r="121" spans="4:23" ht="25.5" customHeight="1"/>
    <row r="122" spans="4:23" ht="25.5" customHeight="1">
      <c r="D122" s="123" t="s">
        <v>49</v>
      </c>
      <c r="E122" s="123"/>
      <c r="F122" s="123"/>
      <c r="G122" s="123"/>
      <c r="H122" s="123"/>
      <c r="I122" s="123"/>
      <c r="J122" s="123"/>
      <c r="K122" s="123"/>
      <c r="L122" s="123"/>
      <c r="M122" s="123"/>
      <c r="N122" s="123"/>
      <c r="O122" s="123"/>
      <c r="P122" s="123"/>
      <c r="Q122" s="123"/>
      <c r="R122" s="123"/>
      <c r="S122" s="123"/>
      <c r="T122" s="123"/>
      <c r="U122" s="123"/>
      <c r="V122" s="123"/>
      <c r="W122" s="123"/>
    </row>
    <row r="123" spans="4:23" ht="25.5" customHeight="1">
      <c r="D123" s="124" t="s">
        <v>78</v>
      </c>
      <c r="E123" s="124"/>
      <c r="F123" s="124"/>
      <c r="G123" s="124"/>
      <c r="H123" s="124"/>
      <c r="I123" s="124"/>
      <c r="J123" s="124"/>
      <c r="K123" s="124"/>
      <c r="L123" s="124"/>
      <c r="M123" s="124"/>
      <c r="N123" s="124"/>
      <c r="O123" s="124"/>
      <c r="P123" s="124"/>
      <c r="Q123" s="124"/>
      <c r="R123" s="124"/>
      <c r="S123" s="124"/>
      <c r="T123" s="124"/>
      <c r="U123" s="124"/>
      <c r="V123" s="124"/>
      <c r="W123" s="124"/>
    </row>
    <row r="124" spans="4:23" ht="25.5" customHeight="1">
      <c r="D124" s="122" t="s">
        <v>79</v>
      </c>
      <c r="E124" s="122"/>
      <c r="F124" s="122"/>
      <c r="G124" s="122"/>
      <c r="H124" s="122"/>
      <c r="I124" s="122"/>
      <c r="J124" s="122"/>
      <c r="K124" s="122"/>
      <c r="L124" s="122"/>
      <c r="M124" s="122"/>
      <c r="N124" s="122"/>
      <c r="O124" s="122"/>
      <c r="P124" s="122"/>
      <c r="Q124" s="122"/>
      <c r="R124" s="122"/>
      <c r="S124" s="122"/>
      <c r="T124" s="122"/>
      <c r="U124" s="122"/>
      <c r="V124" s="122"/>
      <c r="W124" s="122"/>
    </row>
    <row r="125" spans="4:23" ht="25.5" customHeight="1">
      <c r="D125" s="50"/>
      <c r="E125" s="51">
        <v>2000</v>
      </c>
      <c r="F125" s="51">
        <v>2001</v>
      </c>
      <c r="G125" s="51">
        <v>2002</v>
      </c>
      <c r="H125" s="51">
        <v>2003</v>
      </c>
      <c r="I125" s="51">
        <v>2004</v>
      </c>
      <c r="J125" s="51">
        <v>2005</v>
      </c>
      <c r="K125" s="51">
        <v>2006</v>
      </c>
      <c r="L125" s="51">
        <v>2007</v>
      </c>
      <c r="M125" s="51">
        <v>2008</v>
      </c>
      <c r="N125" s="51">
        <v>2009</v>
      </c>
      <c r="O125" s="51">
        <v>2010</v>
      </c>
      <c r="P125" s="51">
        <v>2011</v>
      </c>
      <c r="Q125" s="51">
        <v>2012</v>
      </c>
      <c r="R125" s="51">
        <v>2013</v>
      </c>
      <c r="S125" s="51">
        <v>2014</v>
      </c>
      <c r="T125" s="51">
        <v>2015</v>
      </c>
      <c r="U125" s="51">
        <v>2016</v>
      </c>
      <c r="V125" s="51">
        <v>2017</v>
      </c>
      <c r="W125" s="51">
        <v>2018</v>
      </c>
    </row>
    <row r="126" spans="4:23" ht="25.5" customHeight="1">
      <c r="D126" s="52" t="s">
        <v>30</v>
      </c>
      <c r="E126" s="53" t="s">
        <v>82</v>
      </c>
      <c r="F126" s="53" t="s">
        <v>82</v>
      </c>
      <c r="G126" s="53" t="s">
        <v>82</v>
      </c>
      <c r="H126" s="53" t="s">
        <v>82</v>
      </c>
      <c r="I126" s="53">
        <v>1.4586709886547755</v>
      </c>
      <c r="J126" s="53">
        <v>-12.665684830633294</v>
      </c>
      <c r="K126" s="53">
        <v>-4.5385779122541496</v>
      </c>
      <c r="L126" s="53">
        <v>0.61068702290076882</v>
      </c>
      <c r="M126" s="53">
        <v>-0.84269662921349076</v>
      </c>
      <c r="N126" s="53">
        <v>6.3051702395964693</v>
      </c>
      <c r="O126" s="53">
        <v>1.730103806228378</v>
      </c>
      <c r="P126" s="53">
        <v>-7.8080903104421395</v>
      </c>
      <c r="Q126" s="53">
        <v>1.6666666666666607</v>
      </c>
      <c r="R126" s="53">
        <v>0.55710306406684396</v>
      </c>
      <c r="S126" s="53">
        <v>-2.4907749077490826</v>
      </c>
      <c r="T126" s="53">
        <v>-2.0746887966805017</v>
      </c>
      <c r="U126" s="53">
        <v>-1.6867469879518149</v>
      </c>
      <c r="V126" s="53">
        <v>0.95890410958905381</v>
      </c>
      <c r="W126" s="80">
        <v>0.44444444444444731</v>
      </c>
    </row>
    <row r="127" spans="4:23" ht="25.5" customHeight="1">
      <c r="D127" s="52" t="s">
        <v>31</v>
      </c>
      <c r="E127" s="53" t="s">
        <v>82</v>
      </c>
      <c r="F127" s="53" t="s">
        <v>82</v>
      </c>
      <c r="G127" s="53" t="s">
        <v>82</v>
      </c>
      <c r="H127" s="53">
        <v>0.76103500761035558</v>
      </c>
      <c r="I127" s="53">
        <v>-2.5559105431309903</v>
      </c>
      <c r="J127" s="53">
        <v>17.369308600337273</v>
      </c>
      <c r="K127" s="53">
        <v>2.5356576862123559</v>
      </c>
      <c r="L127" s="53">
        <v>0.15174506828528056</v>
      </c>
      <c r="M127" s="53">
        <v>5.2407932011331537</v>
      </c>
      <c r="N127" s="53">
        <v>-4.5077105575326186</v>
      </c>
      <c r="O127" s="53">
        <v>1.133786848072571</v>
      </c>
      <c r="P127" s="53">
        <v>1.1224489795918391</v>
      </c>
      <c r="Q127" s="53">
        <v>-3.6644165863066513</v>
      </c>
      <c r="R127" s="53">
        <v>0.83102493074793671</v>
      </c>
      <c r="S127" s="53">
        <v>-5.6764427625354834</v>
      </c>
      <c r="T127" s="53">
        <v>1.8008474576270972</v>
      </c>
      <c r="U127" s="53">
        <v>-5.6372549019607749</v>
      </c>
      <c r="V127" s="53">
        <v>-0.27137042062415073</v>
      </c>
      <c r="W127" s="80">
        <v>1.1799410029498469</v>
      </c>
    </row>
    <row r="128" spans="4:23" ht="25.5" customHeight="1">
      <c r="D128" s="52" t="s">
        <v>32</v>
      </c>
      <c r="E128" s="53" t="s">
        <v>82</v>
      </c>
      <c r="F128" s="53" t="s">
        <v>82</v>
      </c>
      <c r="G128" s="53" t="s">
        <v>82</v>
      </c>
      <c r="H128" s="53">
        <v>-4.5317220543806602</v>
      </c>
      <c r="I128" s="53">
        <v>4.9180327868852514</v>
      </c>
      <c r="J128" s="53">
        <v>-7.7586206896551602</v>
      </c>
      <c r="K128" s="53">
        <v>-2.3183925811437356</v>
      </c>
      <c r="L128" s="53">
        <v>2.8787878787878807</v>
      </c>
      <c r="M128" s="53">
        <v>1.3458950201884257</v>
      </c>
      <c r="N128" s="53">
        <v>2.9813664596273437</v>
      </c>
      <c r="O128" s="53">
        <v>1.7937219730941534</v>
      </c>
      <c r="P128" s="53">
        <v>-1.5136226034308753</v>
      </c>
      <c r="Q128" s="53">
        <v>0.70070070070069601</v>
      </c>
      <c r="R128" s="53">
        <v>-3.2967032967033072</v>
      </c>
      <c r="S128" s="53">
        <v>2.8084252758274753</v>
      </c>
      <c r="T128" s="53">
        <v>-4.7866805411030171</v>
      </c>
      <c r="U128" s="53">
        <v>-1.1688311688311748</v>
      </c>
      <c r="V128" s="53">
        <v>6.2585034013605378</v>
      </c>
      <c r="W128" s="80">
        <v>-1.1661807580174877</v>
      </c>
    </row>
    <row r="129" spans="4:23" ht="25.5" customHeight="1">
      <c r="D129" s="52" t="s">
        <v>33</v>
      </c>
      <c r="E129" s="53" t="s">
        <v>82</v>
      </c>
      <c r="F129" s="53" t="s">
        <v>82</v>
      </c>
      <c r="G129" s="53" t="s">
        <v>82</v>
      </c>
      <c r="H129" s="53">
        <v>0</v>
      </c>
      <c r="I129" s="53">
        <v>-2.0312499999999956</v>
      </c>
      <c r="J129" s="53">
        <v>0.77881619937694158</v>
      </c>
      <c r="K129" s="53">
        <v>9.1772151898734222</v>
      </c>
      <c r="L129" s="53">
        <v>10.456553755522812</v>
      </c>
      <c r="M129" s="53">
        <v>8.4993359893758438</v>
      </c>
      <c r="N129" s="53">
        <v>0.8443908323281013</v>
      </c>
      <c r="O129" s="53">
        <v>-0.11013215859030367</v>
      </c>
      <c r="P129" s="53">
        <v>-0.10245901639344135</v>
      </c>
      <c r="Q129" s="53">
        <v>-2.9821073558648159</v>
      </c>
      <c r="R129" s="53">
        <v>3.6931818181818343</v>
      </c>
      <c r="S129" s="53">
        <v>-2.634146341463417</v>
      </c>
      <c r="T129" s="53">
        <v>1.4207650273224015</v>
      </c>
      <c r="U129" s="53">
        <v>-3.0223390275952666</v>
      </c>
      <c r="V129" s="53">
        <v>-6.6581306017925552</v>
      </c>
      <c r="W129" s="80">
        <v>1.4749262536873253</v>
      </c>
    </row>
    <row r="130" spans="4:23" ht="25.5" customHeight="1">
      <c r="D130" s="52" t="s">
        <v>34</v>
      </c>
      <c r="E130" s="53" t="s">
        <v>82</v>
      </c>
      <c r="F130" s="53" t="s">
        <v>82</v>
      </c>
      <c r="G130" s="53" t="s">
        <v>82</v>
      </c>
      <c r="H130" s="53">
        <v>-1.5822784810126556</v>
      </c>
      <c r="I130" s="53">
        <v>1.9138755980861122</v>
      </c>
      <c r="J130" s="53">
        <v>-1.391035548686248</v>
      </c>
      <c r="K130" s="53">
        <v>-5.7971014492753659</v>
      </c>
      <c r="L130" s="53">
        <v>-9.0666666666666664</v>
      </c>
      <c r="M130" s="53">
        <v>-5.3855569155446865</v>
      </c>
      <c r="N130" s="53">
        <v>-1.4354066985645786</v>
      </c>
      <c r="O130" s="53">
        <v>2.094818081587646</v>
      </c>
      <c r="P130" s="53">
        <v>3.076923076923066</v>
      </c>
      <c r="Q130" s="53">
        <v>6.4549180327869049</v>
      </c>
      <c r="R130" s="53">
        <v>-3.7442922374429144</v>
      </c>
      <c r="S130" s="53">
        <v>2.8056112224448926</v>
      </c>
      <c r="T130" s="53">
        <v>-0.21551724137931494</v>
      </c>
      <c r="U130" s="53">
        <v>-0.40650406504064707</v>
      </c>
      <c r="V130" s="53">
        <v>-0.54869684499314619</v>
      </c>
      <c r="W130" s="80">
        <v>-6.25</v>
      </c>
    </row>
    <row r="131" spans="4:23" ht="25.5" customHeight="1">
      <c r="D131" s="52" t="s">
        <v>35</v>
      </c>
      <c r="E131" s="53" t="s">
        <v>82</v>
      </c>
      <c r="F131" s="53" t="s">
        <v>82</v>
      </c>
      <c r="G131" s="53" t="s">
        <v>82</v>
      </c>
      <c r="H131" s="53">
        <v>1.9292604501607746</v>
      </c>
      <c r="I131" s="53">
        <v>0.78247261345854024</v>
      </c>
      <c r="J131" s="53">
        <v>-3.1347962382445194</v>
      </c>
      <c r="K131" s="53">
        <v>-2.1538461538461506</v>
      </c>
      <c r="L131" s="53">
        <v>3.2258064516129004</v>
      </c>
      <c r="M131" s="53">
        <v>3.1047865459249646</v>
      </c>
      <c r="N131" s="53">
        <v>2.1844660194174637</v>
      </c>
      <c r="O131" s="53">
        <v>-2.9157667386608965</v>
      </c>
      <c r="P131" s="53">
        <v>-9.9502487562186381E-2</v>
      </c>
      <c r="Q131" s="53">
        <v>4.0423484119345376</v>
      </c>
      <c r="R131" s="53">
        <v>2.8462998102466885</v>
      </c>
      <c r="S131" s="53">
        <v>-6.5302144249512528</v>
      </c>
      <c r="T131" s="53">
        <v>-3.6717062634989084</v>
      </c>
      <c r="U131" s="53">
        <v>-0.81632653061223248</v>
      </c>
      <c r="V131" s="53">
        <v>0.96551724137932116</v>
      </c>
      <c r="W131" s="80">
        <v>0</v>
      </c>
    </row>
    <row r="132" spans="4:23" ht="25.5" customHeight="1">
      <c r="D132" s="52" t="s">
        <v>36</v>
      </c>
      <c r="E132" s="53" t="s">
        <v>82</v>
      </c>
      <c r="F132" s="53" t="s">
        <v>82</v>
      </c>
      <c r="G132" s="53" t="s">
        <v>82</v>
      </c>
      <c r="H132" s="53">
        <v>2.208201892744488</v>
      </c>
      <c r="I132" s="53">
        <v>-3.5714285714285809</v>
      </c>
      <c r="J132" s="53">
        <v>0.8090614886731462</v>
      </c>
      <c r="K132" s="53">
        <v>2.2012578616352085</v>
      </c>
      <c r="L132" s="53">
        <v>-0.14204545454546968</v>
      </c>
      <c r="M132" s="53">
        <v>-2.7603513174404015</v>
      </c>
      <c r="N132" s="53">
        <v>2.7315914489311144</v>
      </c>
      <c r="O132" s="53">
        <v>4.4493882091212411</v>
      </c>
      <c r="P132" s="53">
        <v>0.79681274900398336</v>
      </c>
      <c r="Q132" s="53">
        <v>0.46253469010175685</v>
      </c>
      <c r="R132" s="53">
        <v>1.1992619926199266</v>
      </c>
      <c r="S132" s="53">
        <v>1.8769551616266922</v>
      </c>
      <c r="T132" s="53">
        <v>-1.7937219730941756</v>
      </c>
      <c r="U132" s="53">
        <v>-0.68587105624142719</v>
      </c>
      <c r="V132" s="53">
        <v>-0.819672131147553</v>
      </c>
      <c r="W132" s="80">
        <v>-1.2403100775193798</v>
      </c>
    </row>
    <row r="133" spans="4:23" ht="25.5" customHeight="1">
      <c r="D133" s="52" t="s">
        <v>37</v>
      </c>
      <c r="E133" s="53" t="s">
        <v>82</v>
      </c>
      <c r="F133" s="53" t="s">
        <v>82</v>
      </c>
      <c r="G133" s="53" t="s">
        <v>82</v>
      </c>
      <c r="H133" s="53">
        <v>-2.6234567901234462</v>
      </c>
      <c r="I133" s="53">
        <v>-0.32206119162641045</v>
      </c>
      <c r="J133" s="53">
        <v>3.5313001605136396</v>
      </c>
      <c r="K133" s="53">
        <v>-0.15384615384614886</v>
      </c>
      <c r="L133" s="53">
        <v>1.9914651493598834</v>
      </c>
      <c r="M133" s="53">
        <v>-1.1612903225806548</v>
      </c>
      <c r="N133" s="53">
        <v>0.23121387283238093</v>
      </c>
      <c r="O133" s="53">
        <v>3.9403620873269318</v>
      </c>
      <c r="P133" s="53">
        <v>1.1857707509881354</v>
      </c>
      <c r="Q133" s="53">
        <v>0</v>
      </c>
      <c r="R133" s="53">
        <v>-1.5496809480401108</v>
      </c>
      <c r="S133" s="53">
        <v>2.149437052200609</v>
      </c>
      <c r="T133" s="53">
        <v>-1.0273972602739656</v>
      </c>
      <c r="U133" s="53">
        <v>0.13812154696131174</v>
      </c>
      <c r="V133" s="53">
        <v>-2.2038567493112837</v>
      </c>
      <c r="W133" s="80">
        <v>-2.5117739403453743</v>
      </c>
    </row>
    <row r="134" spans="4:23" ht="25.5" customHeight="1">
      <c r="D134" s="52" t="s">
        <v>38</v>
      </c>
      <c r="E134" s="53" t="s">
        <v>82</v>
      </c>
      <c r="F134" s="53" t="s">
        <v>82</v>
      </c>
      <c r="G134" s="53" t="s">
        <v>82</v>
      </c>
      <c r="H134" s="53">
        <v>0.31695721077653616</v>
      </c>
      <c r="I134" s="53">
        <v>-0.32310177705976439</v>
      </c>
      <c r="J134" s="53">
        <v>-0.46511627906976605</v>
      </c>
      <c r="K134" s="53">
        <v>1.6949152542372836</v>
      </c>
      <c r="L134" s="53">
        <v>-0.83682008368202165</v>
      </c>
      <c r="M134" s="53">
        <v>1.9582245430809442</v>
      </c>
      <c r="N134" s="53">
        <v>0.8073817762399127</v>
      </c>
      <c r="O134" s="53">
        <v>1.0245901639344357</v>
      </c>
      <c r="P134" s="53">
        <v>-1.66015625</v>
      </c>
      <c r="Q134" s="53">
        <v>0.73664825046042548</v>
      </c>
      <c r="R134" s="53">
        <v>2.0370370370370372</v>
      </c>
      <c r="S134" s="53">
        <v>-1.7034068136272618</v>
      </c>
      <c r="T134" s="53">
        <v>-1.038062283737029</v>
      </c>
      <c r="U134" s="53">
        <v>-1.379310344827589</v>
      </c>
      <c r="V134" s="53">
        <v>-4.7887323943662015</v>
      </c>
      <c r="W134" s="80" t="s">
        <v>82</v>
      </c>
    </row>
    <row r="135" spans="4:23" ht="25.5" customHeight="1">
      <c r="D135" s="52" t="s">
        <v>39</v>
      </c>
      <c r="E135" s="53" t="s">
        <v>82</v>
      </c>
      <c r="F135" s="53" t="s">
        <v>82</v>
      </c>
      <c r="G135" s="53" t="s">
        <v>82</v>
      </c>
      <c r="H135" s="53">
        <v>0.63191153238546516</v>
      </c>
      <c r="I135" s="53">
        <v>0.97244732576984294</v>
      </c>
      <c r="J135" s="53">
        <v>0.6230529595015355</v>
      </c>
      <c r="K135" s="53">
        <v>0</v>
      </c>
      <c r="L135" s="53">
        <v>-0.98452883263008273</v>
      </c>
      <c r="M135" s="53">
        <v>-0.89628681177975622</v>
      </c>
      <c r="N135" s="53">
        <v>0</v>
      </c>
      <c r="O135" s="53">
        <v>-0.81135902636916279</v>
      </c>
      <c r="P135" s="53">
        <v>1.5888778550148919</v>
      </c>
      <c r="Q135" s="53">
        <v>0.54844606946982122</v>
      </c>
      <c r="R135" s="53">
        <v>-9.0744101633399854E-2</v>
      </c>
      <c r="S135" s="53">
        <v>-3.9755351681957096</v>
      </c>
      <c r="T135" s="53">
        <v>-0.23310023310023631</v>
      </c>
      <c r="U135" s="53">
        <v>1.2587412587412583</v>
      </c>
      <c r="V135" s="53">
        <v>2.8106508875739733</v>
      </c>
      <c r="W135" s="80" t="s">
        <v>82</v>
      </c>
    </row>
    <row r="136" spans="4:23" ht="25.5" customHeight="1">
      <c r="D136" s="52" t="s">
        <v>40</v>
      </c>
      <c r="E136" s="53" t="s">
        <v>82</v>
      </c>
      <c r="F136" s="53" t="s">
        <v>82</v>
      </c>
      <c r="G136" s="53" t="s">
        <v>82</v>
      </c>
      <c r="H136" s="53">
        <v>7.5353218210361117</v>
      </c>
      <c r="I136" s="53">
        <v>0.32102728731941976</v>
      </c>
      <c r="J136" s="53">
        <v>1.2383900928792713</v>
      </c>
      <c r="K136" s="53">
        <v>-0.90909090909090384</v>
      </c>
      <c r="L136" s="53">
        <v>-0.71022727272727071</v>
      </c>
      <c r="M136" s="53">
        <v>1.8087855297157507</v>
      </c>
      <c r="N136" s="53">
        <v>-4.6910755148741545</v>
      </c>
      <c r="O136" s="53">
        <v>0.61349693251535609</v>
      </c>
      <c r="P136" s="53">
        <v>-0.48875855327468187</v>
      </c>
      <c r="Q136" s="53">
        <v>0</v>
      </c>
      <c r="R136" s="53">
        <v>-1.9073569482288777</v>
      </c>
      <c r="S136" s="53">
        <v>10.721868365180454</v>
      </c>
      <c r="T136" s="53">
        <v>-2.3364485981308358</v>
      </c>
      <c r="U136" s="53">
        <v>-0.96685082872928207</v>
      </c>
      <c r="V136" s="53">
        <v>1.1510791366906359</v>
      </c>
      <c r="W136" s="80" t="s">
        <v>82</v>
      </c>
    </row>
    <row r="137" spans="4:23" ht="25.5" customHeight="1">
      <c r="D137" s="54" t="s">
        <v>41</v>
      </c>
      <c r="E137" s="55" t="s">
        <v>82</v>
      </c>
      <c r="F137" s="55" t="s">
        <v>82</v>
      </c>
      <c r="G137" s="55" t="s">
        <v>82</v>
      </c>
      <c r="H137" s="55">
        <v>-9.9270072992700733</v>
      </c>
      <c r="I137" s="55">
        <v>8.6400000000000041</v>
      </c>
      <c r="J137" s="55">
        <v>1.0703363914372988</v>
      </c>
      <c r="K137" s="55">
        <v>0.15290519877675379</v>
      </c>
      <c r="L137" s="55">
        <v>1.8597997138769529</v>
      </c>
      <c r="M137" s="55">
        <v>0.6345177664974555</v>
      </c>
      <c r="N137" s="55">
        <v>4.081632653061229</v>
      </c>
      <c r="O137" s="55">
        <v>8.0284552845528268</v>
      </c>
      <c r="P137" s="55">
        <v>0.19646365422396617</v>
      </c>
      <c r="Q137" s="55">
        <v>-2.0909090909090877</v>
      </c>
      <c r="R137" s="55">
        <v>0.37037037037037646</v>
      </c>
      <c r="S137" s="55">
        <v>-7.5743048897411231</v>
      </c>
      <c r="T137" s="55">
        <v>-0.71770334928229484</v>
      </c>
      <c r="U137" s="55">
        <v>1.8131101813110062</v>
      </c>
      <c r="V137" s="55">
        <v>-3.9829302987197668</v>
      </c>
      <c r="W137" s="81" t="s">
        <v>82</v>
      </c>
    </row>
    <row r="138" spans="4:23" ht="25.5" customHeight="1"/>
    <row r="139" spans="4:23" ht="25.5" customHeight="1">
      <c r="D139" s="123" t="s">
        <v>48</v>
      </c>
      <c r="E139" s="123"/>
      <c r="F139" s="123"/>
      <c r="G139" s="123"/>
      <c r="H139" s="123"/>
      <c r="I139" s="123"/>
      <c r="J139" s="123"/>
      <c r="K139" s="123"/>
      <c r="L139" s="123"/>
      <c r="M139" s="123"/>
      <c r="N139" s="123"/>
      <c r="O139" s="123"/>
      <c r="P139" s="123"/>
      <c r="Q139" s="123"/>
      <c r="R139" s="123"/>
      <c r="S139" s="123"/>
      <c r="T139" s="123"/>
      <c r="U139" s="123"/>
      <c r="V139" s="123"/>
      <c r="W139" s="123"/>
    </row>
    <row r="140" spans="4:23" ht="25.5" customHeight="1">
      <c r="D140" s="124" t="s">
        <v>78</v>
      </c>
      <c r="E140" s="124"/>
      <c r="F140" s="124"/>
      <c r="G140" s="124"/>
      <c r="H140" s="124"/>
      <c r="I140" s="124"/>
      <c r="J140" s="124"/>
      <c r="K140" s="124"/>
      <c r="L140" s="124"/>
      <c r="M140" s="124"/>
      <c r="N140" s="124"/>
      <c r="O140" s="124"/>
      <c r="P140" s="124"/>
      <c r="Q140" s="124"/>
      <c r="R140" s="124"/>
      <c r="S140" s="124"/>
      <c r="T140" s="124"/>
      <c r="U140" s="124"/>
      <c r="V140" s="124"/>
      <c r="W140" s="124"/>
    </row>
    <row r="141" spans="4:23" ht="25.5" customHeight="1">
      <c r="D141" s="122" t="s">
        <v>79</v>
      </c>
      <c r="E141" s="122"/>
      <c r="F141" s="122"/>
      <c r="G141" s="122"/>
      <c r="H141" s="122"/>
      <c r="I141" s="122"/>
      <c r="J141" s="122"/>
      <c r="K141" s="122"/>
      <c r="L141" s="122"/>
      <c r="M141" s="122"/>
      <c r="N141" s="122"/>
      <c r="O141" s="122"/>
      <c r="P141" s="122"/>
      <c r="Q141" s="122"/>
      <c r="R141" s="122"/>
      <c r="S141" s="122"/>
      <c r="T141" s="122"/>
      <c r="U141" s="122"/>
      <c r="V141" s="122"/>
      <c r="W141" s="122"/>
    </row>
    <row r="142" spans="4:23" ht="25.5" customHeight="1">
      <c r="D142" s="50"/>
      <c r="E142" s="51">
        <v>2000</v>
      </c>
      <c r="F142" s="51">
        <v>2001</v>
      </c>
      <c r="G142" s="51">
        <v>2002</v>
      </c>
      <c r="H142" s="51">
        <v>2003</v>
      </c>
      <c r="I142" s="51">
        <v>2004</v>
      </c>
      <c r="J142" s="51">
        <v>2005</v>
      </c>
      <c r="K142" s="51">
        <v>2006</v>
      </c>
      <c r="L142" s="51">
        <v>2007</v>
      </c>
      <c r="M142" s="51">
        <v>2008</v>
      </c>
      <c r="N142" s="51">
        <v>2009</v>
      </c>
      <c r="O142" s="51">
        <v>2010</v>
      </c>
      <c r="P142" s="51">
        <v>2011</v>
      </c>
      <c r="Q142" s="51">
        <v>2012</v>
      </c>
      <c r="R142" s="51">
        <v>2013</v>
      </c>
      <c r="S142" s="51">
        <v>2014</v>
      </c>
      <c r="T142" s="51">
        <v>2015</v>
      </c>
      <c r="U142" s="51">
        <v>2016</v>
      </c>
      <c r="V142" s="51">
        <v>2017</v>
      </c>
      <c r="W142" s="51">
        <v>2018</v>
      </c>
    </row>
    <row r="143" spans="4:23" ht="25.5" customHeight="1">
      <c r="D143" s="52" t="s">
        <v>30</v>
      </c>
      <c r="E143" s="53" t="s">
        <v>82</v>
      </c>
      <c r="F143" s="53" t="s">
        <v>82</v>
      </c>
      <c r="G143" s="53" t="s">
        <v>82</v>
      </c>
      <c r="H143" s="53" t="s">
        <v>82</v>
      </c>
      <c r="I143" s="53">
        <v>5.031446540880502</v>
      </c>
      <c r="J143" s="53">
        <v>3.5211267605633756</v>
      </c>
      <c r="K143" s="53">
        <v>11.267605633802823</v>
      </c>
      <c r="L143" s="53">
        <v>2.9411764705882248</v>
      </c>
      <c r="M143" s="53">
        <v>-3.4858387799564294</v>
      </c>
      <c r="N143" s="53">
        <v>-11.694915254237282</v>
      </c>
      <c r="O143" s="53">
        <v>13.483146067415742</v>
      </c>
      <c r="P143" s="53">
        <v>-7.8553615960099687</v>
      </c>
      <c r="Q143" s="53">
        <v>-15.622241835834071</v>
      </c>
      <c r="R143" s="53">
        <v>9.5499451152579518</v>
      </c>
      <c r="S143" s="53">
        <v>-3.5605289928789419</v>
      </c>
      <c r="T143" s="53">
        <v>12.959381044487417</v>
      </c>
      <c r="U143" s="53">
        <v>2.483069977426644</v>
      </c>
      <c r="V143" s="53">
        <v>-8.240534521158116</v>
      </c>
      <c r="W143" s="80">
        <v>9.174311926605494</v>
      </c>
    </row>
    <row r="144" spans="4:23" ht="25.5" customHeight="1">
      <c r="D144" s="52" t="s">
        <v>31</v>
      </c>
      <c r="E144" s="53" t="s">
        <v>82</v>
      </c>
      <c r="F144" s="53" t="s">
        <v>82</v>
      </c>
      <c r="G144" s="53" t="s">
        <v>82</v>
      </c>
      <c r="H144" s="53">
        <v>-0.74626865671642006</v>
      </c>
      <c r="I144" s="53">
        <v>-8.9820359281437163</v>
      </c>
      <c r="J144" s="53">
        <v>36.734693877551038</v>
      </c>
      <c r="K144" s="53">
        <v>-7.2784810126582329</v>
      </c>
      <c r="L144" s="53">
        <v>2.5714285714285579</v>
      </c>
      <c r="M144" s="53">
        <v>9.7065462753950449</v>
      </c>
      <c r="N144" s="53">
        <v>7.6775431861804133</v>
      </c>
      <c r="O144" s="53">
        <v>-4.6676096181046622</v>
      </c>
      <c r="P144" s="53">
        <v>-4.3301759133964834</v>
      </c>
      <c r="Q144" s="53">
        <v>-1.0460251046025104</v>
      </c>
      <c r="R144" s="53">
        <v>1.002004008016022</v>
      </c>
      <c r="S144" s="53">
        <v>3.1645569620253111</v>
      </c>
      <c r="T144" s="53">
        <v>-4.0239726027397342</v>
      </c>
      <c r="U144" s="53">
        <v>-3.4140969162995582</v>
      </c>
      <c r="V144" s="53">
        <v>-3.3980582524271941</v>
      </c>
      <c r="W144" s="80">
        <v>2.6410564225690214</v>
      </c>
    </row>
    <row r="145" spans="4:23" ht="25.5" customHeight="1">
      <c r="D145" s="52" t="s">
        <v>32</v>
      </c>
      <c r="E145" s="53" t="s">
        <v>82</v>
      </c>
      <c r="F145" s="53" t="s">
        <v>82</v>
      </c>
      <c r="G145" s="53" t="s">
        <v>82</v>
      </c>
      <c r="H145" s="53">
        <v>-8.270676691729328</v>
      </c>
      <c r="I145" s="53">
        <v>7.2368421052631637</v>
      </c>
      <c r="J145" s="53">
        <v>13.432835820895516</v>
      </c>
      <c r="K145" s="53">
        <v>-0.68259385665528916</v>
      </c>
      <c r="L145" s="53">
        <v>4.1782729805013963</v>
      </c>
      <c r="M145" s="53">
        <v>-1.0288065843621408</v>
      </c>
      <c r="N145" s="53">
        <v>-2.1390374331550888</v>
      </c>
      <c r="O145" s="53">
        <v>5.9347181008902128</v>
      </c>
      <c r="P145" s="53">
        <v>13.437057991513445</v>
      </c>
      <c r="Q145" s="53">
        <v>1.4799154334038223</v>
      </c>
      <c r="R145" s="53">
        <v>-2.8769841269841168</v>
      </c>
      <c r="S145" s="53">
        <v>-0.92024539877300082</v>
      </c>
      <c r="T145" s="53">
        <v>-3.3898305084745783</v>
      </c>
      <c r="U145" s="53">
        <v>11.744583808437859</v>
      </c>
      <c r="V145" s="53">
        <v>6.2814070351758788</v>
      </c>
      <c r="W145" s="80">
        <v>-3.6257309941520433</v>
      </c>
    </row>
    <row r="146" spans="4:23" ht="25.5" customHeight="1">
      <c r="D146" s="52" t="s">
        <v>33</v>
      </c>
      <c r="E146" s="53" t="s">
        <v>82</v>
      </c>
      <c r="F146" s="53" t="s">
        <v>82</v>
      </c>
      <c r="G146" s="53" t="s">
        <v>82</v>
      </c>
      <c r="H146" s="53">
        <v>2.4590163934426368</v>
      </c>
      <c r="I146" s="53">
        <v>-6.1349693251533726</v>
      </c>
      <c r="J146" s="53">
        <v>13.157894736842103</v>
      </c>
      <c r="K146" s="53">
        <v>6.1855670103092786</v>
      </c>
      <c r="L146" s="53">
        <v>4.2780748663101553</v>
      </c>
      <c r="M146" s="53">
        <v>-0.83160083160083165</v>
      </c>
      <c r="N146" s="53">
        <v>12.021857923497281</v>
      </c>
      <c r="O146" s="53">
        <v>0.56022408963585235</v>
      </c>
      <c r="P146" s="53">
        <v>-8.7281795511221958</v>
      </c>
      <c r="Q146" s="53">
        <v>1.5625</v>
      </c>
      <c r="R146" s="53">
        <v>1.1235955056179803</v>
      </c>
      <c r="S146" s="53">
        <v>-0.82559339525285491</v>
      </c>
      <c r="T146" s="53">
        <v>-10.987996306555859</v>
      </c>
      <c r="U146" s="53">
        <v>-15.612244897959183</v>
      </c>
      <c r="V146" s="53">
        <v>4.8463356973995397</v>
      </c>
      <c r="W146" s="80">
        <v>5.4611650485436813</v>
      </c>
    </row>
    <row r="147" spans="4:23" ht="25.5" customHeight="1">
      <c r="D147" s="52" t="s">
        <v>34</v>
      </c>
      <c r="E147" s="53" t="s">
        <v>82</v>
      </c>
      <c r="F147" s="53" t="s">
        <v>82</v>
      </c>
      <c r="G147" s="53" t="s">
        <v>82</v>
      </c>
      <c r="H147" s="53">
        <v>-0.80000000000000071</v>
      </c>
      <c r="I147" s="53">
        <v>3.2679738562091609</v>
      </c>
      <c r="J147" s="53">
        <v>-7.7519379844961271</v>
      </c>
      <c r="K147" s="53">
        <v>5.5016181229773586</v>
      </c>
      <c r="L147" s="53">
        <v>-0.5128205128205221</v>
      </c>
      <c r="M147" s="53">
        <v>9.0146750524108921</v>
      </c>
      <c r="N147" s="53">
        <v>-9.1056910569105689</v>
      </c>
      <c r="O147" s="53">
        <v>-1.25348189415041</v>
      </c>
      <c r="P147" s="53">
        <v>17.759562841530062</v>
      </c>
      <c r="Q147" s="53">
        <v>1.025641025641022</v>
      </c>
      <c r="R147" s="53">
        <v>-0.90909090909091494</v>
      </c>
      <c r="S147" s="53">
        <v>0.72840790842871872</v>
      </c>
      <c r="T147" s="53">
        <v>3.1120331950207358</v>
      </c>
      <c r="U147" s="53">
        <v>0.72551390568318386</v>
      </c>
      <c r="V147" s="53">
        <v>0.67643742953775732</v>
      </c>
      <c r="W147" s="80">
        <v>-4.1426927502877025</v>
      </c>
    </row>
    <row r="148" spans="4:23" ht="25.5" customHeight="1">
      <c r="D148" s="52" t="s">
        <v>35</v>
      </c>
      <c r="E148" s="53" t="s">
        <v>82</v>
      </c>
      <c r="F148" s="53" t="s">
        <v>82</v>
      </c>
      <c r="G148" s="53" t="s">
        <v>82</v>
      </c>
      <c r="H148" s="53">
        <v>-1.6129032258064613</v>
      </c>
      <c r="I148" s="53">
        <v>5.0632911392405111</v>
      </c>
      <c r="J148" s="53">
        <v>3.3613445378151363</v>
      </c>
      <c r="K148" s="53">
        <v>-5.2147239263803709</v>
      </c>
      <c r="L148" s="53">
        <v>-0.25773195876287458</v>
      </c>
      <c r="M148" s="53">
        <v>3.2692307692307798</v>
      </c>
      <c r="N148" s="53">
        <v>16.63685152057246</v>
      </c>
      <c r="O148" s="53">
        <v>15.091678420310274</v>
      </c>
      <c r="P148" s="53">
        <v>27.842227378190266</v>
      </c>
      <c r="Q148" s="53">
        <v>-4.6700507614213187</v>
      </c>
      <c r="R148" s="53">
        <v>6.4220183486238591</v>
      </c>
      <c r="S148" s="53">
        <v>-2.0661157024793431</v>
      </c>
      <c r="T148" s="53">
        <v>0.60362173038228661</v>
      </c>
      <c r="U148" s="53">
        <v>-3.3613445378151252</v>
      </c>
      <c r="V148" s="53">
        <v>-3.6954087346024567</v>
      </c>
      <c r="W148" s="80">
        <v>3.7214885954381938</v>
      </c>
    </row>
    <row r="149" spans="4:23" ht="25.5" customHeight="1">
      <c r="D149" s="52" t="s">
        <v>36</v>
      </c>
      <c r="E149" s="53" t="s">
        <v>82</v>
      </c>
      <c r="F149" s="53" t="s">
        <v>82</v>
      </c>
      <c r="G149" s="53" t="s">
        <v>82</v>
      </c>
      <c r="H149" s="53">
        <v>4.0983606557376984</v>
      </c>
      <c r="I149" s="53">
        <v>-6.6265060240963898</v>
      </c>
      <c r="J149" s="53">
        <v>3.6585365853658569</v>
      </c>
      <c r="K149" s="53">
        <v>2.265372168284796</v>
      </c>
      <c r="L149" s="53">
        <v>7.7519379844961156</v>
      </c>
      <c r="M149" s="53">
        <v>-0.37243947858474069</v>
      </c>
      <c r="N149" s="53">
        <v>-9.3558282208588963</v>
      </c>
      <c r="O149" s="53">
        <v>-10.906862745098033</v>
      </c>
      <c r="P149" s="53">
        <v>-19.872958257713258</v>
      </c>
      <c r="Q149" s="53">
        <v>3.514376996805102</v>
      </c>
      <c r="R149" s="53">
        <v>-1.1494252873563204</v>
      </c>
      <c r="S149" s="53">
        <v>1.5822784810126667</v>
      </c>
      <c r="T149" s="53">
        <v>-9.0999999999999979</v>
      </c>
      <c r="U149" s="53">
        <v>2.857142857142847</v>
      </c>
      <c r="V149" s="53">
        <v>4.4186046511627941</v>
      </c>
      <c r="W149" s="80">
        <v>-2.4305555555555691</v>
      </c>
    </row>
    <row r="150" spans="4:23" ht="25.5" customHeight="1">
      <c r="D150" s="52" t="s">
        <v>37</v>
      </c>
      <c r="E150" s="53" t="s">
        <v>82</v>
      </c>
      <c r="F150" s="53" t="s">
        <v>82</v>
      </c>
      <c r="G150" s="53" t="s">
        <v>82</v>
      </c>
      <c r="H150" s="53">
        <v>16.535433070866155</v>
      </c>
      <c r="I150" s="53">
        <v>-2.5806451612903292</v>
      </c>
      <c r="J150" s="53">
        <v>-4.7058823529411704</v>
      </c>
      <c r="K150" s="53">
        <v>-1.8987341772151889</v>
      </c>
      <c r="L150" s="53">
        <v>0.7194244604316502</v>
      </c>
      <c r="M150" s="53">
        <v>11.028037383177569</v>
      </c>
      <c r="N150" s="53">
        <v>-1.5228426395939021</v>
      </c>
      <c r="O150" s="53">
        <v>-1.1004126547455306</v>
      </c>
      <c r="P150" s="53">
        <v>-1.2457531143827749</v>
      </c>
      <c r="Q150" s="53">
        <v>-0.30864197530864335</v>
      </c>
      <c r="R150" s="53">
        <v>3.0038759689922534</v>
      </c>
      <c r="S150" s="53">
        <v>6.7497403946002121</v>
      </c>
      <c r="T150" s="53">
        <v>3.8503850385038563</v>
      </c>
      <c r="U150" s="53">
        <v>0</v>
      </c>
      <c r="V150" s="53">
        <v>-8.6859688195991112</v>
      </c>
      <c r="W150" s="80">
        <v>0.59311981020166993</v>
      </c>
    </row>
    <row r="151" spans="4:23" ht="25.5" customHeight="1">
      <c r="D151" s="52" t="s">
        <v>38</v>
      </c>
      <c r="E151" s="53" t="s">
        <v>82</v>
      </c>
      <c r="F151" s="53" t="s">
        <v>82</v>
      </c>
      <c r="G151" s="53" t="s">
        <v>82</v>
      </c>
      <c r="H151" s="53">
        <v>-2.7027027027027084</v>
      </c>
      <c r="I151" s="53">
        <v>5.9602649006622599</v>
      </c>
      <c r="J151" s="53">
        <v>1.2345679012345734</v>
      </c>
      <c r="K151" s="53">
        <v>1.2903225806451646</v>
      </c>
      <c r="L151" s="53">
        <v>-0.23809523809523725</v>
      </c>
      <c r="M151" s="53">
        <v>0.5050505050505194</v>
      </c>
      <c r="N151" s="53">
        <v>6.0137457044673548</v>
      </c>
      <c r="O151" s="53">
        <v>13.212795549374135</v>
      </c>
      <c r="P151" s="53">
        <v>2.1788990825688082</v>
      </c>
      <c r="Q151" s="53">
        <v>-2.786377708978327</v>
      </c>
      <c r="R151" s="53">
        <v>0.5644402634054746</v>
      </c>
      <c r="S151" s="53">
        <v>-1.0700389105058328</v>
      </c>
      <c r="T151" s="53">
        <v>-1.0593220338983023</v>
      </c>
      <c r="U151" s="53">
        <v>-0.24154589371980784</v>
      </c>
      <c r="V151" s="53">
        <v>0.48780487804878092</v>
      </c>
      <c r="W151" s="80" t="s">
        <v>82</v>
      </c>
    </row>
    <row r="152" spans="4:23" ht="25.5" customHeight="1">
      <c r="D152" s="52" t="s">
        <v>39</v>
      </c>
      <c r="E152" s="53" t="s">
        <v>82</v>
      </c>
      <c r="F152" s="53" t="s">
        <v>82</v>
      </c>
      <c r="G152" s="53" t="s">
        <v>82</v>
      </c>
      <c r="H152" s="53">
        <v>19.444444444444443</v>
      </c>
      <c r="I152" s="53">
        <v>-4.3749999999999956</v>
      </c>
      <c r="J152" s="53">
        <v>4.471544715447151</v>
      </c>
      <c r="K152" s="53">
        <v>-0.63694267515923553</v>
      </c>
      <c r="L152" s="53">
        <v>-0.23866348448687846</v>
      </c>
      <c r="M152" s="53">
        <v>0.67001675041875597</v>
      </c>
      <c r="N152" s="53">
        <v>3.2414910858995061</v>
      </c>
      <c r="O152" s="53">
        <v>-12.162162162162172</v>
      </c>
      <c r="P152" s="53">
        <v>0.22446689113355678</v>
      </c>
      <c r="Q152" s="53">
        <v>3.715498938428885</v>
      </c>
      <c r="R152" s="53">
        <v>1.5902712815715425</v>
      </c>
      <c r="S152" s="53">
        <v>6.6863323500491623</v>
      </c>
      <c r="T152" s="53">
        <v>-9.9571734475374818</v>
      </c>
      <c r="U152" s="53">
        <v>-2.1791767554479424</v>
      </c>
      <c r="V152" s="53">
        <v>2.9126213592232997</v>
      </c>
      <c r="W152" s="80" t="s">
        <v>82</v>
      </c>
    </row>
    <row r="153" spans="4:23" ht="25.5" customHeight="1">
      <c r="D153" s="52" t="s">
        <v>40</v>
      </c>
      <c r="E153" s="53" t="s">
        <v>82</v>
      </c>
      <c r="F153" s="53" t="s">
        <v>82</v>
      </c>
      <c r="G153" s="53" t="s">
        <v>82</v>
      </c>
      <c r="H153" s="53">
        <v>5.8139534883721034</v>
      </c>
      <c r="I153" s="53">
        <v>1.9607843137254832</v>
      </c>
      <c r="J153" s="53">
        <v>-0.38910505836574627</v>
      </c>
      <c r="K153" s="53">
        <v>1.2820512820512997</v>
      </c>
      <c r="L153" s="53">
        <v>6.6985645933014482</v>
      </c>
      <c r="M153" s="53">
        <v>-5.9900166389351135</v>
      </c>
      <c r="N153" s="53">
        <v>0.94191522762949731</v>
      </c>
      <c r="O153" s="53">
        <v>5.7342657342657199</v>
      </c>
      <c r="P153" s="53">
        <v>5.3751399776035713</v>
      </c>
      <c r="Q153" s="53">
        <v>-6.0388945752303025</v>
      </c>
      <c r="R153" s="53">
        <v>-5.8011049723756924</v>
      </c>
      <c r="S153" s="53">
        <v>0.73732718894008453</v>
      </c>
      <c r="T153" s="53">
        <v>17.24137931034484</v>
      </c>
      <c r="U153" s="53">
        <v>8.6633663366336719</v>
      </c>
      <c r="V153" s="53">
        <v>-4.8349056603773537</v>
      </c>
      <c r="W153" s="80" t="s">
        <v>82</v>
      </c>
    </row>
    <row r="154" spans="4:23" ht="25.5" customHeight="1">
      <c r="D154" s="54" t="s">
        <v>41</v>
      </c>
      <c r="E154" s="55" t="s">
        <v>82</v>
      </c>
      <c r="F154" s="55" t="s">
        <v>82</v>
      </c>
      <c r="G154" s="55" t="s">
        <v>82</v>
      </c>
      <c r="H154" s="55">
        <v>-12.637362637362637</v>
      </c>
      <c r="I154" s="55">
        <v>-8.9743589743589762</v>
      </c>
      <c r="J154" s="55">
        <v>10.937499999999979</v>
      </c>
      <c r="K154" s="55">
        <v>7.5949367088607556</v>
      </c>
      <c r="L154" s="55">
        <v>2.9147982062780242</v>
      </c>
      <c r="M154" s="55">
        <v>4.4247787610619538</v>
      </c>
      <c r="N154" s="55">
        <v>-3.1104199066874005</v>
      </c>
      <c r="O154" s="55">
        <v>6.0846560846560926</v>
      </c>
      <c r="P154" s="55">
        <v>20.403825717322</v>
      </c>
      <c r="Q154" s="55">
        <v>-0.7625272331154731</v>
      </c>
      <c r="R154" s="55">
        <v>-3.910068426197455</v>
      </c>
      <c r="S154" s="55">
        <v>-5.3979871912168242</v>
      </c>
      <c r="T154" s="55">
        <v>-10.141987829614607</v>
      </c>
      <c r="U154" s="55">
        <v>2.277904328018221</v>
      </c>
      <c r="V154" s="55">
        <v>-5.4522924411400275</v>
      </c>
      <c r="W154" s="81" t="s">
        <v>82</v>
      </c>
    </row>
    <row r="155" spans="4:23" ht="25.5" customHeight="1"/>
    <row r="156" spans="4:23" ht="25.5" customHeight="1">
      <c r="D156" s="123" t="s">
        <v>50</v>
      </c>
      <c r="E156" s="123"/>
      <c r="F156" s="123"/>
      <c r="G156" s="123"/>
      <c r="H156" s="123"/>
      <c r="I156" s="123"/>
      <c r="J156" s="123"/>
      <c r="K156" s="123"/>
      <c r="L156" s="123"/>
      <c r="M156" s="123"/>
      <c r="N156" s="123"/>
      <c r="O156" s="123"/>
      <c r="P156" s="123"/>
      <c r="Q156" s="123"/>
      <c r="R156" s="123"/>
      <c r="S156" s="123"/>
      <c r="T156" s="123"/>
      <c r="U156" s="123"/>
      <c r="V156" s="123"/>
      <c r="W156" s="123"/>
    </row>
    <row r="157" spans="4:23" ht="25.5" customHeight="1">
      <c r="D157" s="124" t="s">
        <v>78</v>
      </c>
      <c r="E157" s="124"/>
      <c r="F157" s="124"/>
      <c r="G157" s="124"/>
      <c r="H157" s="124"/>
      <c r="I157" s="124"/>
      <c r="J157" s="124"/>
      <c r="K157" s="124"/>
      <c r="L157" s="124"/>
      <c r="M157" s="124"/>
      <c r="N157" s="124"/>
      <c r="O157" s="124"/>
      <c r="P157" s="124"/>
      <c r="Q157" s="124"/>
      <c r="R157" s="124"/>
      <c r="S157" s="124"/>
      <c r="T157" s="124"/>
      <c r="U157" s="124"/>
      <c r="V157" s="124"/>
      <c r="W157" s="124"/>
    </row>
    <row r="158" spans="4:23" ht="25.5" customHeight="1">
      <c r="D158" s="122" t="s">
        <v>79</v>
      </c>
      <c r="E158" s="122"/>
      <c r="F158" s="122"/>
      <c r="G158" s="122"/>
      <c r="H158" s="122"/>
      <c r="I158" s="122"/>
      <c r="J158" s="122"/>
      <c r="K158" s="122"/>
      <c r="L158" s="122"/>
      <c r="M158" s="122"/>
      <c r="N158" s="122"/>
      <c r="O158" s="122"/>
      <c r="P158" s="122"/>
      <c r="Q158" s="122"/>
      <c r="R158" s="122"/>
      <c r="S158" s="122"/>
      <c r="T158" s="122"/>
      <c r="U158" s="122"/>
      <c r="V158" s="122"/>
      <c r="W158" s="122"/>
    </row>
    <row r="159" spans="4:23" ht="25.5" customHeight="1">
      <c r="D159" s="50"/>
      <c r="E159" s="51">
        <v>2000</v>
      </c>
      <c r="F159" s="51">
        <v>2001</v>
      </c>
      <c r="G159" s="51">
        <v>2002</v>
      </c>
      <c r="H159" s="51">
        <v>2003</v>
      </c>
      <c r="I159" s="51">
        <v>2004</v>
      </c>
      <c r="J159" s="51">
        <v>2005</v>
      </c>
      <c r="K159" s="51">
        <v>2006</v>
      </c>
      <c r="L159" s="51">
        <v>2007</v>
      </c>
      <c r="M159" s="51">
        <v>2008</v>
      </c>
      <c r="N159" s="51">
        <v>2009</v>
      </c>
      <c r="O159" s="51">
        <v>2010</v>
      </c>
      <c r="P159" s="51">
        <v>2011</v>
      </c>
      <c r="Q159" s="51">
        <v>2012</v>
      </c>
      <c r="R159" s="51">
        <v>2013</v>
      </c>
      <c r="S159" s="51">
        <v>2014</v>
      </c>
      <c r="T159" s="51">
        <v>2015</v>
      </c>
      <c r="U159" s="51">
        <v>2016</v>
      </c>
      <c r="V159" s="51">
        <v>2017</v>
      </c>
      <c r="W159" s="51">
        <v>2018</v>
      </c>
    </row>
    <row r="160" spans="4:23" ht="25.5" customHeight="1">
      <c r="D160" s="52" t="s">
        <v>30</v>
      </c>
      <c r="E160" s="53" t="s">
        <v>82</v>
      </c>
      <c r="F160" s="53" t="s">
        <v>82</v>
      </c>
      <c r="G160" s="53" t="s">
        <v>82</v>
      </c>
      <c r="H160" s="53" t="s">
        <v>82</v>
      </c>
      <c r="I160" s="53">
        <v>-0.33112582781456013</v>
      </c>
      <c r="J160" s="53">
        <v>-0.58309037900873273</v>
      </c>
      <c r="K160" s="53">
        <v>4.466501240694809</v>
      </c>
      <c r="L160" s="53">
        <v>0.83507306889352151</v>
      </c>
      <c r="M160" s="53">
        <v>2.8380634390651194</v>
      </c>
      <c r="N160" s="53">
        <v>2.3809523809523725</v>
      </c>
      <c r="O160" s="53">
        <v>0.73421439060206151</v>
      </c>
      <c r="P160" s="53">
        <v>-5.1519154557463693</v>
      </c>
      <c r="Q160" s="53">
        <v>1.2690355329949332</v>
      </c>
      <c r="R160" s="53">
        <v>1.3698630136986356</v>
      </c>
      <c r="S160" s="53">
        <v>1.6546018614270963</v>
      </c>
      <c r="T160" s="53">
        <v>1.070038910505855</v>
      </c>
      <c r="U160" s="53">
        <v>-3.4334763948497882</v>
      </c>
      <c r="V160" s="53">
        <v>-1.1273957158962844</v>
      </c>
      <c r="W160" s="80">
        <v>7.1668533034714432</v>
      </c>
    </row>
    <row r="161" spans="4:23" ht="25.5" customHeight="1">
      <c r="D161" s="52" t="s">
        <v>31</v>
      </c>
      <c r="E161" s="53" t="s">
        <v>82</v>
      </c>
      <c r="F161" s="53" t="s">
        <v>82</v>
      </c>
      <c r="G161" s="53" t="s">
        <v>82</v>
      </c>
      <c r="H161" s="53">
        <v>0.76335877862594437</v>
      </c>
      <c r="I161" s="53">
        <v>6.3122923588039725</v>
      </c>
      <c r="J161" s="53">
        <v>2.9325513196480912</v>
      </c>
      <c r="K161" s="53">
        <v>-5.2256532066508381</v>
      </c>
      <c r="L161" s="53">
        <v>1.449275362318847</v>
      </c>
      <c r="M161" s="53">
        <v>-3.2467532467532423</v>
      </c>
      <c r="N161" s="53">
        <v>4.9612403100775193</v>
      </c>
      <c r="O161" s="53">
        <v>2.4781341107871668</v>
      </c>
      <c r="P161" s="53">
        <v>5.8495821727019504</v>
      </c>
      <c r="Q161" s="53">
        <v>0.3759398496240518</v>
      </c>
      <c r="R161" s="53">
        <v>-1.4639639639639657</v>
      </c>
      <c r="S161" s="53">
        <v>-0.30518819938961661</v>
      </c>
      <c r="T161" s="53">
        <v>1.0587102983637964</v>
      </c>
      <c r="U161" s="53">
        <v>0.77777777777778834</v>
      </c>
      <c r="V161" s="53">
        <v>-0.6841505131128911</v>
      </c>
      <c r="W161" s="80">
        <v>-0.73145245559038674</v>
      </c>
    </row>
    <row r="162" spans="4:23" ht="25.5" customHeight="1">
      <c r="D162" s="52" t="s">
        <v>32</v>
      </c>
      <c r="E162" s="53" t="s">
        <v>82</v>
      </c>
      <c r="F162" s="53" t="s">
        <v>82</v>
      </c>
      <c r="G162" s="53" t="s">
        <v>82</v>
      </c>
      <c r="H162" s="53">
        <v>-0.7575757575757569</v>
      </c>
      <c r="I162" s="53">
        <v>-0.93750000000000222</v>
      </c>
      <c r="J162" s="53">
        <v>6.5527065527065442</v>
      </c>
      <c r="K162" s="53">
        <v>2.2556390977443552</v>
      </c>
      <c r="L162" s="53">
        <v>1.4285714285714235</v>
      </c>
      <c r="M162" s="53">
        <v>4.3624161073825496</v>
      </c>
      <c r="N162" s="53">
        <v>-0.1477104874446189</v>
      </c>
      <c r="O162" s="53">
        <v>-0.14224751066855834</v>
      </c>
      <c r="P162" s="53">
        <v>4.2105263157894868</v>
      </c>
      <c r="Q162" s="53">
        <v>0.24968789013732895</v>
      </c>
      <c r="R162" s="53">
        <v>3.0857142857142916</v>
      </c>
      <c r="S162" s="53">
        <v>-0.40816326530612734</v>
      </c>
      <c r="T162" s="53">
        <v>-1.3333333333333419</v>
      </c>
      <c r="U162" s="53">
        <v>-1.9845644983461974</v>
      </c>
      <c r="V162" s="53">
        <v>2.7554535017221715</v>
      </c>
      <c r="W162" s="80">
        <v>0.84210526315788847</v>
      </c>
    </row>
    <row r="163" spans="4:23" ht="25.5" customHeight="1">
      <c r="D163" s="52" t="s">
        <v>33</v>
      </c>
      <c r="E163" s="53" t="s">
        <v>82</v>
      </c>
      <c r="F163" s="53" t="s">
        <v>82</v>
      </c>
      <c r="G163" s="53" t="s">
        <v>82</v>
      </c>
      <c r="H163" s="53">
        <v>2.2900763358778775</v>
      </c>
      <c r="I163" s="53">
        <v>-2.5236593059936974</v>
      </c>
      <c r="J163" s="53">
        <v>-2.6737967914438499</v>
      </c>
      <c r="K163" s="53">
        <v>1.71568627450982</v>
      </c>
      <c r="L163" s="53">
        <v>8.4507042253521014</v>
      </c>
      <c r="M163" s="53">
        <v>-1.6077170418006381</v>
      </c>
      <c r="N163" s="53">
        <v>-1.0355029585798703</v>
      </c>
      <c r="O163" s="53">
        <v>2.7065527065526895</v>
      </c>
      <c r="P163" s="53">
        <v>-3.1565656565656575</v>
      </c>
      <c r="Q163" s="53">
        <v>2.1170610211706187</v>
      </c>
      <c r="R163" s="53">
        <v>0.11086474501107446</v>
      </c>
      <c r="S163" s="53">
        <v>-0.10245901639344135</v>
      </c>
      <c r="T163" s="53">
        <v>-2.1235521235521082</v>
      </c>
      <c r="U163" s="53">
        <v>3.2620922384701823</v>
      </c>
      <c r="V163" s="53">
        <v>0.44692737430167551</v>
      </c>
      <c r="W163" s="80">
        <v>0.31315240083507057</v>
      </c>
    </row>
    <row r="164" spans="4:23" ht="25.5" customHeight="1">
      <c r="D164" s="52" t="s">
        <v>34</v>
      </c>
      <c r="E164" s="53" t="s">
        <v>82</v>
      </c>
      <c r="F164" s="53" t="s">
        <v>82</v>
      </c>
      <c r="G164" s="53" t="s">
        <v>82</v>
      </c>
      <c r="H164" s="53">
        <v>0</v>
      </c>
      <c r="I164" s="53">
        <v>6.472491909385103</v>
      </c>
      <c r="J164" s="53">
        <v>-1.098901098901095</v>
      </c>
      <c r="K164" s="53">
        <v>0.72289156626506035</v>
      </c>
      <c r="L164" s="53">
        <v>-2.226345083487935</v>
      </c>
      <c r="M164" s="53">
        <v>2.2875816993463971</v>
      </c>
      <c r="N164" s="53">
        <v>3.4379671150971625</v>
      </c>
      <c r="O164" s="53">
        <v>1.2482662968099856</v>
      </c>
      <c r="P164" s="53">
        <v>-0.52151238591917615</v>
      </c>
      <c r="Q164" s="53">
        <v>0.24390243902439046</v>
      </c>
      <c r="R164" s="53">
        <v>-0.77519379844961378</v>
      </c>
      <c r="S164" s="53">
        <v>2.564102564102555</v>
      </c>
      <c r="T164" s="53">
        <v>0.19723865877709912</v>
      </c>
      <c r="U164" s="53">
        <v>-3.4858387799564294</v>
      </c>
      <c r="V164" s="53">
        <v>0.55617352614014681</v>
      </c>
      <c r="W164" s="80">
        <v>0.31217481789802548</v>
      </c>
    </row>
    <row r="165" spans="4:23" ht="25.5" customHeight="1">
      <c r="D165" s="52" t="s">
        <v>35</v>
      </c>
      <c r="E165" s="53" t="s">
        <v>82</v>
      </c>
      <c r="F165" s="53" t="s">
        <v>82</v>
      </c>
      <c r="G165" s="53" t="s">
        <v>82</v>
      </c>
      <c r="H165" s="53">
        <v>1.8656716417910557</v>
      </c>
      <c r="I165" s="53">
        <v>0.60790273556232677</v>
      </c>
      <c r="J165" s="53">
        <v>3.3333333333333437</v>
      </c>
      <c r="K165" s="53">
        <v>1.1961722488038173</v>
      </c>
      <c r="L165" s="53">
        <v>0</v>
      </c>
      <c r="M165" s="53">
        <v>-0.95846645367412275</v>
      </c>
      <c r="N165" s="53">
        <v>-0.28901734104046506</v>
      </c>
      <c r="O165" s="53">
        <v>2.4657534246575352</v>
      </c>
      <c r="P165" s="53">
        <v>1.4416775884665833</v>
      </c>
      <c r="Q165" s="53">
        <v>1.5815085158150888</v>
      </c>
      <c r="R165" s="53">
        <v>1.0044642857143016</v>
      </c>
      <c r="S165" s="53">
        <v>-1.0000000000000009</v>
      </c>
      <c r="T165" s="53">
        <v>-2.066929133858264</v>
      </c>
      <c r="U165" s="53">
        <v>-0.90293453724604733</v>
      </c>
      <c r="V165" s="53">
        <v>1.2168141592920234</v>
      </c>
      <c r="W165" s="80">
        <v>2.5933609958506132</v>
      </c>
    </row>
    <row r="166" spans="4:23" ht="25.5" customHeight="1">
      <c r="D166" s="52" t="s">
        <v>36</v>
      </c>
      <c r="E166" s="53" t="s">
        <v>82</v>
      </c>
      <c r="F166" s="53" t="s">
        <v>82</v>
      </c>
      <c r="G166" s="53" t="s">
        <v>82</v>
      </c>
      <c r="H166" s="53">
        <v>2.564102564102555</v>
      </c>
      <c r="I166" s="53">
        <v>-0.30211480362538623</v>
      </c>
      <c r="J166" s="53">
        <v>2.1505376344086002</v>
      </c>
      <c r="K166" s="53">
        <v>1.891252955082745</v>
      </c>
      <c r="L166" s="53">
        <v>0.75901328273244584</v>
      </c>
      <c r="M166" s="53">
        <v>2.4193548387096753</v>
      </c>
      <c r="N166" s="53">
        <v>-2.0289855072463836</v>
      </c>
      <c r="O166" s="53">
        <v>0.80213903743315829</v>
      </c>
      <c r="P166" s="53">
        <v>0.90439276485787534</v>
      </c>
      <c r="Q166" s="53">
        <v>0.59880239520957446</v>
      </c>
      <c r="R166" s="53">
        <v>4.0883977900552537</v>
      </c>
      <c r="S166" s="53">
        <v>-0.60606060606059886</v>
      </c>
      <c r="T166" s="53">
        <v>-1.0050251256281451</v>
      </c>
      <c r="U166" s="53">
        <v>0.45558086560364419</v>
      </c>
      <c r="V166" s="53">
        <v>1.4207650273224015</v>
      </c>
      <c r="W166" s="80">
        <v>-1.7189079878665359</v>
      </c>
    </row>
    <row r="167" spans="4:23" ht="25.5" customHeight="1">
      <c r="D167" s="52" t="s">
        <v>37</v>
      </c>
      <c r="E167" s="53" t="s">
        <v>82</v>
      </c>
      <c r="F167" s="53" t="s">
        <v>82</v>
      </c>
      <c r="G167" s="53" t="s">
        <v>82</v>
      </c>
      <c r="H167" s="53">
        <v>2.8571428571428692</v>
      </c>
      <c r="I167" s="53">
        <v>-0.60606060606060996</v>
      </c>
      <c r="J167" s="53">
        <v>0</v>
      </c>
      <c r="K167" s="53">
        <v>3.2482598607888491</v>
      </c>
      <c r="L167" s="53">
        <v>3.0131826741996326</v>
      </c>
      <c r="M167" s="53">
        <v>-0.31496062992126816</v>
      </c>
      <c r="N167" s="53">
        <v>1.1834319526627279</v>
      </c>
      <c r="O167" s="53">
        <v>0.92838196286471053</v>
      </c>
      <c r="P167" s="53">
        <v>-0.64020486555698142</v>
      </c>
      <c r="Q167" s="53">
        <v>1.7857142857142794</v>
      </c>
      <c r="R167" s="53">
        <v>-0.21231422505307851</v>
      </c>
      <c r="S167" s="53">
        <v>1.2195121951219301</v>
      </c>
      <c r="T167" s="53">
        <v>-0.30456852791878042</v>
      </c>
      <c r="U167" s="53">
        <v>-1.1337868480725599</v>
      </c>
      <c r="V167" s="53">
        <v>-1.2931034482758674</v>
      </c>
      <c r="W167" s="80">
        <v>2.4691358024691246</v>
      </c>
    </row>
    <row r="168" spans="4:23" ht="25.5" customHeight="1">
      <c r="D168" s="52" t="s">
        <v>38</v>
      </c>
      <c r="E168" s="53" t="s">
        <v>82</v>
      </c>
      <c r="F168" s="53" t="s">
        <v>82</v>
      </c>
      <c r="G168" s="53" t="s">
        <v>82</v>
      </c>
      <c r="H168" s="53">
        <v>1.736111111111116</v>
      </c>
      <c r="I168" s="53">
        <v>0.30487804878049918</v>
      </c>
      <c r="J168" s="53">
        <v>0.26315789473685403</v>
      </c>
      <c r="K168" s="53">
        <v>7.8651685393258397</v>
      </c>
      <c r="L168" s="53">
        <v>2.1937842778793293</v>
      </c>
      <c r="M168" s="53">
        <v>1.1058451816745807</v>
      </c>
      <c r="N168" s="53">
        <v>-1.6081871345029364</v>
      </c>
      <c r="O168" s="53">
        <v>1.9710906701708275</v>
      </c>
      <c r="P168" s="53">
        <v>-0.38659793814432852</v>
      </c>
      <c r="Q168" s="53">
        <v>-1.4035087719298289</v>
      </c>
      <c r="R168" s="53">
        <v>3.1914893617021267</v>
      </c>
      <c r="S168" s="53">
        <v>2.4096385542168752</v>
      </c>
      <c r="T168" s="53">
        <v>-4.0733197556008127</v>
      </c>
      <c r="U168" s="53">
        <v>-2.7522935779816571</v>
      </c>
      <c r="V168" s="53">
        <v>2.5109170305676942</v>
      </c>
      <c r="W168" s="80" t="s">
        <v>82</v>
      </c>
    </row>
    <row r="169" spans="4:23" ht="25.5" customHeight="1">
      <c r="D169" s="52" t="s">
        <v>39</v>
      </c>
      <c r="E169" s="53" t="s">
        <v>82</v>
      </c>
      <c r="F169" s="53" t="s">
        <v>82</v>
      </c>
      <c r="G169" s="53" t="s">
        <v>82</v>
      </c>
      <c r="H169" s="53">
        <v>1.0238907849829282</v>
      </c>
      <c r="I169" s="53">
        <v>0.91185410334346795</v>
      </c>
      <c r="J169" s="53">
        <v>1.837270341207331</v>
      </c>
      <c r="K169" s="53">
        <v>-2.2916666666666696</v>
      </c>
      <c r="L169" s="53">
        <v>2.1466905187835561</v>
      </c>
      <c r="M169" s="53">
        <v>-1.5625</v>
      </c>
      <c r="N169" s="53">
        <v>2.5260029717682153</v>
      </c>
      <c r="O169" s="53">
        <v>-1.6752577319587569</v>
      </c>
      <c r="P169" s="53">
        <v>0</v>
      </c>
      <c r="Q169" s="53">
        <v>3.2028469750889688</v>
      </c>
      <c r="R169" s="53">
        <v>0</v>
      </c>
      <c r="S169" s="53">
        <v>0</v>
      </c>
      <c r="T169" s="53">
        <v>-0.31847133757961776</v>
      </c>
      <c r="U169" s="53">
        <v>4.8349056603773644</v>
      </c>
      <c r="V169" s="53">
        <v>-2.0234291799787085</v>
      </c>
      <c r="W169" s="80" t="s">
        <v>82</v>
      </c>
    </row>
    <row r="170" spans="4:23" ht="25.5" customHeight="1">
      <c r="D170" s="52" t="s">
        <v>40</v>
      </c>
      <c r="E170" s="53" t="s">
        <v>82</v>
      </c>
      <c r="F170" s="53" t="s">
        <v>82</v>
      </c>
      <c r="G170" s="53" t="s">
        <v>82</v>
      </c>
      <c r="H170" s="53">
        <v>2.3648648648648685</v>
      </c>
      <c r="I170" s="53">
        <v>0.90361445783131433</v>
      </c>
      <c r="J170" s="53">
        <v>0.25773195876288568</v>
      </c>
      <c r="K170" s="53">
        <v>0.85287846481876262</v>
      </c>
      <c r="L170" s="53">
        <v>2.8021015761821477</v>
      </c>
      <c r="M170" s="53">
        <v>0.952380952380949</v>
      </c>
      <c r="N170" s="53">
        <v>-0.57971014492754769</v>
      </c>
      <c r="O170" s="53">
        <v>-1.0484927916120546</v>
      </c>
      <c r="P170" s="53">
        <v>-1.4230271668822736</v>
      </c>
      <c r="Q170" s="53">
        <v>1.0344827586207028</v>
      </c>
      <c r="R170" s="53">
        <v>-4.845360824742273</v>
      </c>
      <c r="S170" s="53">
        <v>-0.19607843137254832</v>
      </c>
      <c r="T170" s="53">
        <v>0.95846645367412275</v>
      </c>
      <c r="U170" s="53">
        <v>3.937007874015741</v>
      </c>
      <c r="V170" s="53">
        <v>7.3913043478260887</v>
      </c>
      <c r="W170" s="80" t="s">
        <v>82</v>
      </c>
    </row>
    <row r="171" spans="4:23" ht="25.5" customHeight="1">
      <c r="D171" s="54" t="s">
        <v>41</v>
      </c>
      <c r="E171" s="55" t="s">
        <v>82</v>
      </c>
      <c r="F171" s="55" t="s">
        <v>82</v>
      </c>
      <c r="G171" s="55" t="s">
        <v>82</v>
      </c>
      <c r="H171" s="55">
        <v>-0.33003300330033403</v>
      </c>
      <c r="I171" s="55">
        <v>2.3880597014925398</v>
      </c>
      <c r="J171" s="55">
        <v>3.5989717223650297</v>
      </c>
      <c r="K171" s="55">
        <v>1.2684989429175397</v>
      </c>
      <c r="L171" s="55">
        <v>2.0442930153321992</v>
      </c>
      <c r="M171" s="55">
        <v>-0.94339622641509413</v>
      </c>
      <c r="N171" s="55">
        <v>-0.72886297376093534</v>
      </c>
      <c r="O171" s="55">
        <v>0.26490066225166586</v>
      </c>
      <c r="P171" s="55">
        <v>3.4120734908136496</v>
      </c>
      <c r="Q171" s="55">
        <v>-0.34129692832766123</v>
      </c>
      <c r="R171" s="55">
        <v>4.7670639219935085</v>
      </c>
      <c r="S171" s="55">
        <v>0.98231827111985304</v>
      </c>
      <c r="T171" s="55">
        <v>-1.6877637130801593</v>
      </c>
      <c r="U171" s="55">
        <v>-4.0043290043290103</v>
      </c>
      <c r="V171" s="55">
        <v>-9.615384615384615</v>
      </c>
      <c r="W171" s="81" t="s">
        <v>82</v>
      </c>
    </row>
    <row r="172" spans="4:23" ht="25.5" customHeight="1"/>
    <row r="173" spans="4:23" ht="25.5" customHeight="1">
      <c r="D173" s="123" t="s">
        <v>53</v>
      </c>
      <c r="E173" s="123"/>
      <c r="F173" s="123"/>
      <c r="G173" s="123"/>
      <c r="H173" s="123"/>
      <c r="I173" s="123"/>
      <c r="J173" s="123"/>
      <c r="K173" s="123"/>
      <c r="L173" s="123"/>
      <c r="M173" s="123"/>
      <c r="N173" s="123"/>
      <c r="O173" s="123"/>
      <c r="P173" s="123"/>
      <c r="Q173" s="123"/>
      <c r="R173" s="123"/>
      <c r="S173" s="123"/>
      <c r="T173" s="123"/>
      <c r="U173" s="123"/>
      <c r="V173" s="123"/>
      <c r="W173" s="123"/>
    </row>
    <row r="174" spans="4:23" ht="25.5" customHeight="1">
      <c r="D174" s="124" t="s">
        <v>78</v>
      </c>
      <c r="E174" s="124"/>
      <c r="F174" s="124"/>
      <c r="G174" s="124"/>
      <c r="H174" s="124"/>
      <c r="I174" s="124"/>
      <c r="J174" s="124"/>
      <c r="K174" s="124"/>
      <c r="L174" s="124"/>
      <c r="M174" s="124"/>
      <c r="N174" s="124"/>
      <c r="O174" s="124"/>
      <c r="P174" s="124"/>
      <c r="Q174" s="124"/>
      <c r="R174" s="124"/>
      <c r="S174" s="124"/>
      <c r="T174" s="124"/>
      <c r="U174" s="124"/>
      <c r="V174" s="124"/>
      <c r="W174" s="124"/>
    </row>
    <row r="175" spans="4:23" ht="25.5" customHeight="1">
      <c r="D175" s="122" t="s">
        <v>79</v>
      </c>
      <c r="E175" s="122"/>
      <c r="F175" s="122"/>
      <c r="G175" s="122"/>
      <c r="H175" s="122"/>
      <c r="I175" s="122"/>
      <c r="J175" s="122"/>
      <c r="K175" s="122"/>
      <c r="L175" s="122"/>
      <c r="M175" s="122"/>
      <c r="N175" s="122"/>
      <c r="O175" s="122"/>
      <c r="P175" s="122"/>
      <c r="Q175" s="122"/>
      <c r="R175" s="122"/>
      <c r="S175" s="122"/>
      <c r="T175" s="122"/>
      <c r="U175" s="122"/>
      <c r="V175" s="122"/>
      <c r="W175" s="122"/>
    </row>
    <row r="176" spans="4:23" ht="25.5" customHeight="1">
      <c r="D176" s="50"/>
      <c r="E176" s="51">
        <v>2000</v>
      </c>
      <c r="F176" s="51">
        <v>2001</v>
      </c>
      <c r="G176" s="51">
        <v>2002</v>
      </c>
      <c r="H176" s="51">
        <v>2003</v>
      </c>
      <c r="I176" s="51">
        <v>2004</v>
      </c>
      <c r="J176" s="51">
        <v>2005</v>
      </c>
      <c r="K176" s="51">
        <v>2006</v>
      </c>
      <c r="L176" s="51">
        <v>2007</v>
      </c>
      <c r="M176" s="51">
        <v>2008</v>
      </c>
      <c r="N176" s="51">
        <v>2009</v>
      </c>
      <c r="O176" s="51">
        <v>2010</v>
      </c>
      <c r="P176" s="51">
        <v>2011</v>
      </c>
      <c r="Q176" s="51">
        <v>2012</v>
      </c>
      <c r="R176" s="51">
        <v>2013</v>
      </c>
      <c r="S176" s="51">
        <v>2014</v>
      </c>
      <c r="T176" s="51">
        <v>2015</v>
      </c>
      <c r="U176" s="51">
        <v>2016</v>
      </c>
      <c r="V176" s="51">
        <v>2017</v>
      </c>
      <c r="W176" s="51">
        <v>2018</v>
      </c>
    </row>
    <row r="177" spans="4:23" ht="25.5" customHeight="1">
      <c r="D177" s="52" t="s">
        <v>30</v>
      </c>
      <c r="E177" s="53" t="s">
        <v>82</v>
      </c>
      <c r="F177" s="53" t="s">
        <v>82</v>
      </c>
      <c r="G177" s="53" t="s">
        <v>82</v>
      </c>
      <c r="H177" s="53" t="s">
        <v>82</v>
      </c>
      <c r="I177" s="53">
        <v>0</v>
      </c>
      <c r="J177" s="53">
        <v>-1.6574585635359074</v>
      </c>
      <c r="K177" s="53">
        <v>-1.9538188277086976</v>
      </c>
      <c r="L177" s="53">
        <v>-1.4778325123152691</v>
      </c>
      <c r="M177" s="53">
        <v>1.0263929618768319</v>
      </c>
      <c r="N177" s="53">
        <v>4.5722713864306819</v>
      </c>
      <c r="O177" s="53">
        <v>2.0618556701031077</v>
      </c>
      <c r="P177" s="53">
        <v>-1.3392857142856984</v>
      </c>
      <c r="Q177" s="53">
        <v>1.5021459227467782</v>
      </c>
      <c r="R177" s="53">
        <v>-0.70070070070070711</v>
      </c>
      <c r="S177" s="53">
        <v>1.4691478942213454</v>
      </c>
      <c r="T177" s="53">
        <v>-0.30487804878049918</v>
      </c>
      <c r="U177" s="53">
        <v>-2.9579067121729308</v>
      </c>
      <c r="V177" s="53">
        <v>4.0243902439024426</v>
      </c>
      <c r="W177" s="80">
        <v>0.44994375703035772</v>
      </c>
    </row>
    <row r="178" spans="4:23" ht="25.5" customHeight="1">
      <c r="D178" s="52" t="s">
        <v>31</v>
      </c>
      <c r="E178" s="53" t="s">
        <v>82</v>
      </c>
      <c r="F178" s="53" t="s">
        <v>82</v>
      </c>
      <c r="G178" s="53" t="s">
        <v>82</v>
      </c>
      <c r="H178" s="53">
        <v>2.4017467248908408</v>
      </c>
      <c r="I178" s="53">
        <v>4.7227926078028615</v>
      </c>
      <c r="J178" s="53">
        <v>-1.4981273408239626</v>
      </c>
      <c r="K178" s="53">
        <v>-0.90579710144927938</v>
      </c>
      <c r="L178" s="53">
        <v>1.8333333333333313</v>
      </c>
      <c r="M178" s="53">
        <v>0.58055152394773657</v>
      </c>
      <c r="N178" s="53">
        <v>3.1029619181946133</v>
      </c>
      <c r="O178" s="53">
        <v>4.7979797979798011</v>
      </c>
      <c r="P178" s="53">
        <v>2.0361990950226172</v>
      </c>
      <c r="Q178" s="53">
        <v>0.10570824524314126</v>
      </c>
      <c r="R178" s="53">
        <v>0</v>
      </c>
      <c r="S178" s="53">
        <v>-2.1235521235521082</v>
      </c>
      <c r="T178" s="53">
        <v>-2.7522935779816349</v>
      </c>
      <c r="U178" s="53">
        <v>1.5240328253223856</v>
      </c>
      <c r="V178" s="53">
        <v>-0.35169988276669839</v>
      </c>
      <c r="W178" s="80">
        <v>0.11198208286675726</v>
      </c>
    </row>
    <row r="179" spans="4:23" ht="25.5" customHeight="1">
      <c r="D179" s="52" t="s">
        <v>32</v>
      </c>
      <c r="E179" s="53" t="s">
        <v>82</v>
      </c>
      <c r="F179" s="53" t="s">
        <v>82</v>
      </c>
      <c r="G179" s="53" t="s">
        <v>82</v>
      </c>
      <c r="H179" s="53">
        <v>-2.3454157782516027</v>
      </c>
      <c r="I179" s="53">
        <v>-0.78431372549019329</v>
      </c>
      <c r="J179" s="53">
        <v>0.38022813688212143</v>
      </c>
      <c r="K179" s="53">
        <v>0.36563071297988081</v>
      </c>
      <c r="L179" s="53">
        <v>0.98199672667758087</v>
      </c>
      <c r="M179" s="53">
        <v>1.2987012987013102</v>
      </c>
      <c r="N179" s="53">
        <v>0.95759233926129284</v>
      </c>
      <c r="O179" s="53">
        <v>6.6265060240963791</v>
      </c>
      <c r="P179" s="53">
        <v>0.77605321507761005</v>
      </c>
      <c r="Q179" s="53">
        <v>0.84477296726503948</v>
      </c>
      <c r="R179" s="53">
        <v>1.1088709677419262</v>
      </c>
      <c r="S179" s="53">
        <v>-0.69033530571992463</v>
      </c>
      <c r="T179" s="53">
        <v>-1.1530398322851187</v>
      </c>
      <c r="U179" s="53">
        <v>-1.2702078521939941</v>
      </c>
      <c r="V179" s="53">
        <v>-1.2941176470588123</v>
      </c>
      <c r="W179" s="80">
        <v>1.7897091722594904</v>
      </c>
    </row>
    <row r="180" spans="4:23" ht="25.5" customHeight="1">
      <c r="D180" s="52" t="s">
        <v>33</v>
      </c>
      <c r="E180" s="53" t="s">
        <v>82</v>
      </c>
      <c r="F180" s="53" t="s">
        <v>82</v>
      </c>
      <c r="G180" s="53" t="s">
        <v>82</v>
      </c>
      <c r="H180" s="53">
        <v>-0.4366812227074135</v>
      </c>
      <c r="I180" s="53">
        <v>1.383399209486158</v>
      </c>
      <c r="J180" s="53">
        <v>-0.18939393939393367</v>
      </c>
      <c r="K180" s="53">
        <v>0.72859744990891873</v>
      </c>
      <c r="L180" s="53">
        <v>3.4035656401944836</v>
      </c>
      <c r="M180" s="53">
        <v>2.9914529914529808</v>
      </c>
      <c r="N180" s="53">
        <v>-1.4905149051490429</v>
      </c>
      <c r="O180" s="53">
        <v>-8.2485875706214689</v>
      </c>
      <c r="P180" s="53">
        <v>-0.11001100110011874</v>
      </c>
      <c r="Q180" s="53">
        <v>0</v>
      </c>
      <c r="R180" s="53">
        <v>1.2961116650049842</v>
      </c>
      <c r="S180" s="53">
        <v>0.59582919563057057</v>
      </c>
      <c r="T180" s="53">
        <v>-0.74231177094380429</v>
      </c>
      <c r="U180" s="53">
        <v>-1.7543859649122862</v>
      </c>
      <c r="V180" s="53">
        <v>1.5494636471990342</v>
      </c>
      <c r="W180" s="80">
        <v>1.758241758241752</v>
      </c>
    </row>
    <row r="181" spans="4:23" ht="25.5" customHeight="1">
      <c r="D181" s="52" t="s">
        <v>34</v>
      </c>
      <c r="E181" s="53" t="s">
        <v>82</v>
      </c>
      <c r="F181" s="53" t="s">
        <v>82</v>
      </c>
      <c r="G181" s="53" t="s">
        <v>82</v>
      </c>
      <c r="H181" s="53">
        <v>-0.87719298245613198</v>
      </c>
      <c r="I181" s="53">
        <v>1.1695906432748648</v>
      </c>
      <c r="J181" s="53">
        <v>0.94876660341556285</v>
      </c>
      <c r="K181" s="53">
        <v>1.0849909584086825</v>
      </c>
      <c r="L181" s="53">
        <v>-0.15673981191222097</v>
      </c>
      <c r="M181" s="53">
        <v>0.13831258644538824</v>
      </c>
      <c r="N181" s="53">
        <v>1.9257221458046647</v>
      </c>
      <c r="O181" s="53">
        <v>0.73891625615762901</v>
      </c>
      <c r="P181" s="53">
        <v>1.3215859030837107</v>
      </c>
      <c r="Q181" s="53">
        <v>-0.10471204188481353</v>
      </c>
      <c r="R181" s="53">
        <v>-0.98425196850393526</v>
      </c>
      <c r="S181" s="53">
        <v>-0.39486673247778326</v>
      </c>
      <c r="T181" s="53">
        <v>-1.7094017094017033</v>
      </c>
      <c r="U181" s="53">
        <v>0.4761904761904745</v>
      </c>
      <c r="V181" s="53">
        <v>0.70422535211267512</v>
      </c>
      <c r="W181" s="80">
        <v>-4.9676025917926525</v>
      </c>
    </row>
    <row r="182" spans="4:23" ht="25.5" customHeight="1">
      <c r="D182" s="52" t="s">
        <v>35</v>
      </c>
      <c r="E182" s="53" t="s">
        <v>82</v>
      </c>
      <c r="F182" s="53" t="s">
        <v>82</v>
      </c>
      <c r="G182" s="53" t="s">
        <v>82</v>
      </c>
      <c r="H182" s="53">
        <v>1.106194690265494</v>
      </c>
      <c r="I182" s="53">
        <v>0.57803468208093012</v>
      </c>
      <c r="J182" s="53">
        <v>0.1879699248120259</v>
      </c>
      <c r="K182" s="53">
        <v>-1.9677996422182487</v>
      </c>
      <c r="L182" s="53">
        <v>0.31397174254317317</v>
      </c>
      <c r="M182" s="53">
        <v>1.2430939226519166</v>
      </c>
      <c r="N182" s="53">
        <v>8.5020242914979995</v>
      </c>
      <c r="O182" s="53">
        <v>1.344743276283622</v>
      </c>
      <c r="P182" s="53">
        <v>-0.54347826086956763</v>
      </c>
      <c r="Q182" s="53">
        <v>7.1278825995807038</v>
      </c>
      <c r="R182" s="53">
        <v>1.2922465208747624</v>
      </c>
      <c r="S182" s="53">
        <v>-4.1625371655104049</v>
      </c>
      <c r="T182" s="53">
        <v>-1.0869565217391353</v>
      </c>
      <c r="U182" s="53">
        <v>-1.6587677725118599</v>
      </c>
      <c r="V182" s="53">
        <v>2.0979020979021046</v>
      </c>
      <c r="W182" s="80">
        <v>2.7272727272727337</v>
      </c>
    </row>
    <row r="183" spans="4:23" ht="25.5" customHeight="1">
      <c r="D183" s="52" t="s">
        <v>36</v>
      </c>
      <c r="E183" s="53" t="s">
        <v>82</v>
      </c>
      <c r="F183" s="53" t="s">
        <v>82</v>
      </c>
      <c r="G183" s="53" t="s">
        <v>82</v>
      </c>
      <c r="H183" s="53">
        <v>1.0940919037199182</v>
      </c>
      <c r="I183" s="53">
        <v>0.19157088122603305</v>
      </c>
      <c r="J183" s="53">
        <v>0</v>
      </c>
      <c r="K183" s="53">
        <v>4.1970802919708117</v>
      </c>
      <c r="L183" s="53">
        <v>0.78247261345854024</v>
      </c>
      <c r="M183" s="53">
        <v>0.68212824010913664</v>
      </c>
      <c r="N183" s="53">
        <v>-7.0895522388059735</v>
      </c>
      <c r="O183" s="53">
        <v>1.2062726176115701</v>
      </c>
      <c r="P183" s="53">
        <v>-0.21857923497268228</v>
      </c>
      <c r="Q183" s="53">
        <v>-1.4677103718199636</v>
      </c>
      <c r="R183" s="53">
        <v>0.78508341511285273</v>
      </c>
      <c r="S183" s="53">
        <v>1.1375387797311287</v>
      </c>
      <c r="T183" s="53">
        <v>0.3296703296703285</v>
      </c>
      <c r="U183" s="53">
        <v>-0.36144578313253017</v>
      </c>
      <c r="V183" s="53">
        <v>0.45662100456622667</v>
      </c>
      <c r="W183" s="80">
        <v>-0.33185840707965486</v>
      </c>
    </row>
    <row r="184" spans="4:23" ht="25.5" customHeight="1">
      <c r="D184" s="52" t="s">
        <v>37</v>
      </c>
      <c r="E184" s="53" t="s">
        <v>82</v>
      </c>
      <c r="F184" s="53" t="s">
        <v>82</v>
      </c>
      <c r="G184" s="53" t="s">
        <v>82</v>
      </c>
      <c r="H184" s="53">
        <v>0.43290043290042934</v>
      </c>
      <c r="I184" s="53">
        <v>-0.76481835564052858</v>
      </c>
      <c r="J184" s="53">
        <v>0.75046904315199114</v>
      </c>
      <c r="K184" s="53">
        <v>1.2259194395796813</v>
      </c>
      <c r="L184" s="53">
        <v>3.105590062111796</v>
      </c>
      <c r="M184" s="53">
        <v>-2.7100271002710064</v>
      </c>
      <c r="N184" s="53">
        <v>2.2757697456492698</v>
      </c>
      <c r="O184" s="53">
        <v>3.2181168057210829</v>
      </c>
      <c r="P184" s="53">
        <v>-1.6429353778751321</v>
      </c>
      <c r="Q184" s="53">
        <v>3.6742800397219444</v>
      </c>
      <c r="R184" s="53">
        <v>1.0710808179162479</v>
      </c>
      <c r="S184" s="53">
        <v>0.71574642126790433</v>
      </c>
      <c r="T184" s="53">
        <v>-1.6429353778751321</v>
      </c>
      <c r="U184" s="53">
        <v>-1.6928657799274549</v>
      </c>
      <c r="V184" s="53">
        <v>-0.34090909090909172</v>
      </c>
      <c r="W184" s="80">
        <v>4.2175360710321907</v>
      </c>
    </row>
    <row r="185" spans="4:23" ht="25.5" customHeight="1">
      <c r="D185" s="52" t="s">
        <v>38</v>
      </c>
      <c r="E185" s="53" t="s">
        <v>82</v>
      </c>
      <c r="F185" s="53" t="s">
        <v>82</v>
      </c>
      <c r="G185" s="53" t="s">
        <v>82</v>
      </c>
      <c r="H185" s="53">
        <v>1.93965517241379</v>
      </c>
      <c r="I185" s="53">
        <v>0.9633911368015502</v>
      </c>
      <c r="J185" s="53">
        <v>-1.1173184357541888</v>
      </c>
      <c r="K185" s="53">
        <v>0.69204152249136008</v>
      </c>
      <c r="L185" s="53">
        <v>0</v>
      </c>
      <c r="M185" s="53">
        <v>4.4568245125348183</v>
      </c>
      <c r="N185" s="53">
        <v>6.9371727748691159</v>
      </c>
      <c r="O185" s="53">
        <v>0.69284064665127154</v>
      </c>
      <c r="P185" s="53">
        <v>1.0022271714922093</v>
      </c>
      <c r="Q185" s="53">
        <v>-9.3869731800766409</v>
      </c>
      <c r="R185" s="53">
        <v>-1.2524084778420042</v>
      </c>
      <c r="S185" s="53">
        <v>0.91370558375634126</v>
      </c>
      <c r="T185" s="53">
        <v>-1.6703786191536785</v>
      </c>
      <c r="U185" s="53">
        <v>0</v>
      </c>
      <c r="V185" s="53">
        <v>0.79817559863171184</v>
      </c>
      <c r="W185" s="80" t="s">
        <v>82</v>
      </c>
    </row>
    <row r="186" spans="4:23" ht="25.5" customHeight="1">
      <c r="D186" s="52" t="s">
        <v>39</v>
      </c>
      <c r="E186" s="53" t="s">
        <v>82</v>
      </c>
      <c r="F186" s="53" t="s">
        <v>82</v>
      </c>
      <c r="G186" s="53" t="s">
        <v>82</v>
      </c>
      <c r="H186" s="53">
        <v>1.4799154334038223</v>
      </c>
      <c r="I186" s="53">
        <v>-0.38167938931297218</v>
      </c>
      <c r="J186" s="53">
        <v>0.7532956685499137</v>
      </c>
      <c r="K186" s="53">
        <v>1.3745704467353903</v>
      </c>
      <c r="L186" s="53">
        <v>1.8072289156626287</v>
      </c>
      <c r="M186" s="53">
        <v>-6.399999999999995</v>
      </c>
      <c r="N186" s="53">
        <v>-4.2839657282741754</v>
      </c>
      <c r="O186" s="53">
        <v>1.0321100917431103</v>
      </c>
      <c r="P186" s="53">
        <v>-0.88202866593164453</v>
      </c>
      <c r="Q186" s="53">
        <v>6.3424947145877431</v>
      </c>
      <c r="R186" s="53">
        <v>0.39024390243902474</v>
      </c>
      <c r="S186" s="53">
        <v>1.2072434607645732</v>
      </c>
      <c r="T186" s="53">
        <v>0.45300113250283935</v>
      </c>
      <c r="U186" s="53">
        <v>0.36900369003689537</v>
      </c>
      <c r="V186" s="53">
        <v>-1.0180995475113197</v>
      </c>
      <c r="W186" s="80" t="s">
        <v>82</v>
      </c>
    </row>
    <row r="187" spans="4:23" ht="25.5" customHeight="1">
      <c r="D187" s="52" t="s">
        <v>40</v>
      </c>
      <c r="E187" s="53" t="s">
        <v>82</v>
      </c>
      <c r="F187" s="53" t="s">
        <v>82</v>
      </c>
      <c r="G187" s="53" t="s">
        <v>82</v>
      </c>
      <c r="H187" s="53">
        <v>1.2499999999999956</v>
      </c>
      <c r="I187" s="53">
        <v>-0.38314176245211051</v>
      </c>
      <c r="J187" s="53">
        <v>0.74766355140185592</v>
      </c>
      <c r="K187" s="53">
        <v>1.6949152542372836</v>
      </c>
      <c r="L187" s="53">
        <v>1.0355029585798814</v>
      </c>
      <c r="M187" s="53">
        <v>-4.985754985754987</v>
      </c>
      <c r="N187" s="53">
        <v>-0.51150895140665842</v>
      </c>
      <c r="O187" s="53">
        <v>0.90805902383657155</v>
      </c>
      <c r="P187" s="53">
        <v>1.5572858731924155</v>
      </c>
      <c r="Q187" s="53">
        <v>-2.6838966202783143</v>
      </c>
      <c r="R187" s="53">
        <v>0</v>
      </c>
      <c r="S187" s="53">
        <v>1.491053677932408</v>
      </c>
      <c r="T187" s="53">
        <v>-0.33821871476887866</v>
      </c>
      <c r="U187" s="53">
        <v>-0.1225490196078316</v>
      </c>
      <c r="V187" s="53">
        <v>2.0571428571428463</v>
      </c>
      <c r="W187" s="80" t="s">
        <v>82</v>
      </c>
    </row>
    <row r="188" spans="4:23" ht="25.5" customHeight="1">
      <c r="D188" s="54" t="s">
        <v>41</v>
      </c>
      <c r="E188" s="55" t="s">
        <v>82</v>
      </c>
      <c r="F188" s="55" t="s">
        <v>82</v>
      </c>
      <c r="G188" s="55" t="s">
        <v>82</v>
      </c>
      <c r="H188" s="55">
        <v>0.2057613168724215</v>
      </c>
      <c r="I188" s="55">
        <v>4.4230769230769074</v>
      </c>
      <c r="J188" s="55">
        <v>4.4526901669758701</v>
      </c>
      <c r="K188" s="55">
        <v>1.4999999999999902</v>
      </c>
      <c r="L188" s="55">
        <v>-0.14641288433381305</v>
      </c>
      <c r="M188" s="55">
        <v>1.6491754122938351</v>
      </c>
      <c r="N188" s="55">
        <v>-0.25706940874036244</v>
      </c>
      <c r="O188" s="55">
        <v>0.787401574803126</v>
      </c>
      <c r="P188" s="55">
        <v>2.0810514786418377</v>
      </c>
      <c r="Q188" s="55">
        <v>2.0429009193054126</v>
      </c>
      <c r="R188" s="55">
        <v>-0.77745383867834361</v>
      </c>
      <c r="S188" s="55">
        <v>-3.6238981390793179</v>
      </c>
      <c r="T188" s="55">
        <v>-0.56561085972850478</v>
      </c>
      <c r="U188" s="55">
        <v>0.61349693251533388</v>
      </c>
      <c r="V188" s="55">
        <v>-0.44792833146695132</v>
      </c>
      <c r="W188" s="81" t="s">
        <v>82</v>
      </c>
    </row>
    <row r="189" spans="4:23" ht="25.5" customHeight="1"/>
    <row r="190" spans="4:23" ht="25.5" customHeight="1">
      <c r="D190" s="123" t="s">
        <v>51</v>
      </c>
      <c r="E190" s="123"/>
      <c r="F190" s="123"/>
      <c r="G190" s="123"/>
      <c r="H190" s="123"/>
      <c r="I190" s="123"/>
      <c r="J190" s="123"/>
      <c r="K190" s="123"/>
      <c r="L190" s="123"/>
      <c r="M190" s="123"/>
      <c r="N190" s="123"/>
      <c r="O190" s="123"/>
      <c r="P190" s="123"/>
      <c r="Q190" s="123"/>
      <c r="R190" s="123"/>
      <c r="S190" s="123"/>
      <c r="T190" s="123"/>
      <c r="U190" s="123"/>
      <c r="V190" s="123"/>
      <c r="W190" s="123"/>
    </row>
    <row r="191" spans="4:23" ht="25.5" customHeight="1">
      <c r="D191" s="124" t="s">
        <v>78</v>
      </c>
      <c r="E191" s="124"/>
      <c r="F191" s="124"/>
      <c r="G191" s="124"/>
      <c r="H191" s="124"/>
      <c r="I191" s="124"/>
      <c r="J191" s="124"/>
      <c r="K191" s="124"/>
      <c r="L191" s="124"/>
      <c r="M191" s="124"/>
      <c r="N191" s="124"/>
      <c r="O191" s="124"/>
      <c r="P191" s="124"/>
      <c r="Q191" s="124"/>
      <c r="R191" s="124"/>
      <c r="S191" s="124"/>
      <c r="T191" s="124"/>
      <c r="U191" s="124"/>
      <c r="V191" s="124"/>
      <c r="W191" s="124"/>
    </row>
    <row r="192" spans="4:23" ht="25.5" customHeight="1">
      <c r="D192" s="122" t="s">
        <v>79</v>
      </c>
      <c r="E192" s="122"/>
      <c r="F192" s="122"/>
      <c r="G192" s="122"/>
      <c r="H192" s="122"/>
      <c r="I192" s="122"/>
      <c r="J192" s="122"/>
      <c r="K192" s="122"/>
      <c r="L192" s="122"/>
      <c r="M192" s="122"/>
      <c r="N192" s="122"/>
      <c r="O192" s="122"/>
      <c r="P192" s="122"/>
      <c r="Q192" s="122"/>
      <c r="R192" s="122"/>
      <c r="S192" s="122"/>
      <c r="T192" s="122"/>
      <c r="U192" s="122"/>
      <c r="V192" s="122"/>
      <c r="W192" s="122"/>
    </row>
    <row r="193" spans="4:23" ht="25.5" customHeight="1">
      <c r="D193" s="50"/>
      <c r="E193" s="51">
        <v>2000</v>
      </c>
      <c r="F193" s="51">
        <v>2001</v>
      </c>
      <c r="G193" s="51">
        <v>2002</v>
      </c>
      <c r="H193" s="51">
        <v>2003</v>
      </c>
      <c r="I193" s="51">
        <v>2004</v>
      </c>
      <c r="J193" s="51">
        <v>2005</v>
      </c>
      <c r="K193" s="51">
        <v>2006</v>
      </c>
      <c r="L193" s="51">
        <v>2007</v>
      </c>
      <c r="M193" s="51">
        <v>2008</v>
      </c>
      <c r="N193" s="51">
        <v>2009</v>
      </c>
      <c r="O193" s="51">
        <v>2010</v>
      </c>
      <c r="P193" s="51">
        <v>2011</v>
      </c>
      <c r="Q193" s="51">
        <v>2012</v>
      </c>
      <c r="R193" s="51">
        <v>2013</v>
      </c>
      <c r="S193" s="51">
        <v>2014</v>
      </c>
      <c r="T193" s="51">
        <v>2015</v>
      </c>
      <c r="U193" s="51">
        <v>2016</v>
      </c>
      <c r="V193" s="51">
        <v>2017</v>
      </c>
      <c r="W193" s="51">
        <v>2018</v>
      </c>
    </row>
    <row r="194" spans="4:23" ht="25.5" customHeight="1">
      <c r="D194" s="52" t="s">
        <v>30</v>
      </c>
      <c r="E194" s="53" t="s">
        <v>82</v>
      </c>
      <c r="F194" s="53">
        <v>0.99833610648918381</v>
      </c>
      <c r="G194" s="53">
        <v>1.6701461377870652</v>
      </c>
      <c r="H194" s="53">
        <v>2.9126213592232997</v>
      </c>
      <c r="I194" s="53">
        <v>3.9735099337748547</v>
      </c>
      <c r="J194" s="53">
        <v>0.74211502782930427</v>
      </c>
      <c r="K194" s="53">
        <v>-3.9783001808318175</v>
      </c>
      <c r="L194" s="53">
        <v>-4.0257648953301084</v>
      </c>
      <c r="M194" s="53">
        <v>3.8189533239038287</v>
      </c>
      <c r="N194" s="53">
        <v>19.905213270142184</v>
      </c>
      <c r="O194" s="53">
        <v>6.765067650676504</v>
      </c>
      <c r="P194" s="53">
        <v>-2.4461839530332652</v>
      </c>
      <c r="Q194" s="53">
        <v>0.29296875</v>
      </c>
      <c r="R194" s="53">
        <v>-3.7701974865350096</v>
      </c>
      <c r="S194" s="53">
        <v>2.0618556701030855</v>
      </c>
      <c r="T194" s="53">
        <v>-2.423603793466822</v>
      </c>
      <c r="U194" s="53">
        <v>-2.34375</v>
      </c>
      <c r="V194" s="53">
        <v>0.57971014492754769</v>
      </c>
      <c r="W194" s="80">
        <v>4.5992115637319309</v>
      </c>
    </row>
    <row r="195" spans="4:23" ht="25.5" customHeight="1">
      <c r="D195" s="52" t="s">
        <v>31</v>
      </c>
      <c r="E195" s="53">
        <v>4.1275797373358403</v>
      </c>
      <c r="F195" s="53">
        <v>-1.317957166392103</v>
      </c>
      <c r="G195" s="53">
        <v>-3.6960985626283471</v>
      </c>
      <c r="H195" s="53">
        <v>2.5943396226415061</v>
      </c>
      <c r="I195" s="53">
        <v>4.2462845010615702</v>
      </c>
      <c r="J195" s="53">
        <v>-8.4714548802946492</v>
      </c>
      <c r="K195" s="53">
        <v>-4.7080979284369162</v>
      </c>
      <c r="L195" s="53">
        <v>2.3489932885905951</v>
      </c>
      <c r="M195" s="53">
        <v>3.9509536784741117</v>
      </c>
      <c r="N195" s="53">
        <v>4.743083003952564</v>
      </c>
      <c r="O195" s="53">
        <v>6.1059907834101423</v>
      </c>
      <c r="P195" s="53">
        <v>3.0090270812437314</v>
      </c>
      <c r="Q195" s="53">
        <v>-0.7789678675754641</v>
      </c>
      <c r="R195" s="53">
        <v>2.6119402985074647</v>
      </c>
      <c r="S195" s="53">
        <v>-6.4279155188246122</v>
      </c>
      <c r="T195" s="53">
        <v>-5.0755939524837927</v>
      </c>
      <c r="U195" s="53">
        <v>3.6000000000000032</v>
      </c>
      <c r="V195" s="53">
        <v>-1.008645533141217</v>
      </c>
      <c r="W195" s="80">
        <v>3.0150753768844352</v>
      </c>
    </row>
    <row r="196" spans="4:23" ht="25.5" customHeight="1">
      <c r="D196" s="52" t="s">
        <v>32</v>
      </c>
      <c r="E196" s="53">
        <v>0.36036036036035668</v>
      </c>
      <c r="F196" s="53">
        <v>1.3355592654424209</v>
      </c>
      <c r="G196" s="53">
        <v>2.1321961620469176</v>
      </c>
      <c r="H196" s="53">
        <v>-2.9885057471264354</v>
      </c>
      <c r="I196" s="53">
        <v>-4.4806517311609007</v>
      </c>
      <c r="J196" s="53">
        <v>1.810865191146882</v>
      </c>
      <c r="K196" s="53">
        <v>2.1739130434782705</v>
      </c>
      <c r="L196" s="53">
        <v>2.4590163934426146</v>
      </c>
      <c r="M196" s="53">
        <v>0.91743119266054496</v>
      </c>
      <c r="N196" s="53">
        <v>3.3962264150943389</v>
      </c>
      <c r="O196" s="53">
        <v>14.223669923995663</v>
      </c>
      <c r="P196" s="53">
        <v>1.5579357351509282</v>
      </c>
      <c r="Q196" s="53">
        <v>-1.1776251226692902</v>
      </c>
      <c r="R196" s="53">
        <v>1.3636363636363669</v>
      </c>
      <c r="S196" s="53">
        <v>-0.78508341511286384</v>
      </c>
      <c r="T196" s="53">
        <v>-5.8020477815699749</v>
      </c>
      <c r="U196" s="53">
        <v>-3.0888030888030937</v>
      </c>
      <c r="V196" s="53">
        <v>-0.58224163027656983</v>
      </c>
      <c r="W196" s="80">
        <v>3.4146341463414664</v>
      </c>
    </row>
    <row r="197" spans="4:23" ht="25.5" customHeight="1">
      <c r="D197" s="52" t="s">
        <v>33</v>
      </c>
      <c r="E197" s="53">
        <v>0.71813285457809073</v>
      </c>
      <c r="F197" s="53">
        <v>0.65897858319603486</v>
      </c>
      <c r="G197" s="53">
        <v>3.1315240083507279</v>
      </c>
      <c r="H197" s="53">
        <v>-0.71090047393366218</v>
      </c>
      <c r="I197" s="53">
        <v>2.5586353944562878</v>
      </c>
      <c r="J197" s="53">
        <v>-1.5810276679842028</v>
      </c>
      <c r="K197" s="53">
        <v>-0.19342359767892114</v>
      </c>
      <c r="L197" s="53">
        <v>7.0400000000000018</v>
      </c>
      <c r="M197" s="53">
        <v>3.3766233766233666</v>
      </c>
      <c r="N197" s="53">
        <v>-8.8807785888077806</v>
      </c>
      <c r="O197" s="53">
        <v>-16.730038022813698</v>
      </c>
      <c r="P197" s="53">
        <v>-9.5877277085321122E-2</v>
      </c>
      <c r="Q197" s="53">
        <v>-1.3902681231380387</v>
      </c>
      <c r="R197" s="53">
        <v>-0.80717488789238123</v>
      </c>
      <c r="S197" s="53">
        <v>4.4510385756676651</v>
      </c>
      <c r="T197" s="53">
        <v>3.8647342995169032</v>
      </c>
      <c r="U197" s="53">
        <v>-4.515272244355895</v>
      </c>
      <c r="V197" s="53">
        <v>0.73206442166910968</v>
      </c>
      <c r="W197" s="80">
        <v>1.6509433962264231</v>
      </c>
    </row>
    <row r="198" spans="4:23" ht="25.5" customHeight="1">
      <c r="D198" s="52" t="s">
        <v>34</v>
      </c>
      <c r="E198" s="53">
        <v>2.1390374331550666</v>
      </c>
      <c r="F198" s="53">
        <v>-4.7463175122749561</v>
      </c>
      <c r="G198" s="53">
        <v>-7.2874493927125528</v>
      </c>
      <c r="H198" s="53">
        <v>-3.1026252983293534</v>
      </c>
      <c r="I198" s="53">
        <v>4.573804573804563</v>
      </c>
      <c r="J198" s="53">
        <v>3.2128514056224855</v>
      </c>
      <c r="K198" s="53">
        <v>3.6821705426356655</v>
      </c>
      <c r="L198" s="53">
        <v>-3.2884902840059849</v>
      </c>
      <c r="M198" s="53">
        <v>-0.12562814070351536</v>
      </c>
      <c r="N198" s="53">
        <v>9.4793057409879857</v>
      </c>
      <c r="O198" s="53">
        <v>-1.0273972602739656</v>
      </c>
      <c r="P198" s="53">
        <v>1.1516314779270731</v>
      </c>
      <c r="Q198" s="53">
        <v>3.1218529707955689</v>
      </c>
      <c r="R198" s="53">
        <v>-1.3562386980108476</v>
      </c>
      <c r="S198" s="53">
        <v>-2.5568181818181657</v>
      </c>
      <c r="T198" s="53">
        <v>-3.6046511627906952</v>
      </c>
      <c r="U198" s="53">
        <v>0.41724617524339092</v>
      </c>
      <c r="V198" s="53">
        <v>2.7616279069767602</v>
      </c>
      <c r="W198" s="80">
        <v>-15.777262180974482</v>
      </c>
    </row>
    <row r="199" spans="4:23" ht="25.5" customHeight="1">
      <c r="D199" s="52" t="s">
        <v>35</v>
      </c>
      <c r="E199" s="53">
        <v>-0.69808027923210503</v>
      </c>
      <c r="F199" s="53">
        <v>-0.17182130584192379</v>
      </c>
      <c r="G199" s="53">
        <v>-2.8384279475982432</v>
      </c>
      <c r="H199" s="53">
        <v>2.4630541871921263</v>
      </c>
      <c r="I199" s="53">
        <v>2.9821073558648159</v>
      </c>
      <c r="J199" s="53">
        <v>-2.9182879377431914</v>
      </c>
      <c r="K199" s="53">
        <v>-7.2897196261682229</v>
      </c>
      <c r="L199" s="53">
        <v>4.173106646058744</v>
      </c>
      <c r="M199" s="53">
        <v>2.8930817610062887</v>
      </c>
      <c r="N199" s="53">
        <v>20.487804878048777</v>
      </c>
      <c r="O199" s="53">
        <v>4.2675893886966687</v>
      </c>
      <c r="P199" s="53">
        <v>-2.561669829222013</v>
      </c>
      <c r="Q199" s="53">
        <v>23.53515625</v>
      </c>
      <c r="R199" s="53">
        <v>7.2410632447296175</v>
      </c>
      <c r="S199" s="53">
        <v>-9.3294460641399457</v>
      </c>
      <c r="T199" s="53">
        <v>0.48250904704463249</v>
      </c>
      <c r="U199" s="53">
        <v>-4.5706371191135737</v>
      </c>
      <c r="V199" s="53">
        <v>5.3748231966053606</v>
      </c>
      <c r="W199" s="80">
        <v>16.115702479338843</v>
      </c>
    </row>
    <row r="200" spans="4:23" ht="25.5" customHeight="1">
      <c r="D200" s="52" t="s">
        <v>36</v>
      </c>
      <c r="E200" s="53">
        <v>5.6239015817223237</v>
      </c>
      <c r="F200" s="53">
        <v>-1.3769363166953652</v>
      </c>
      <c r="G200" s="53">
        <v>0.6741573033707704</v>
      </c>
      <c r="H200" s="53">
        <v>-2.6442307692307709</v>
      </c>
      <c r="I200" s="53">
        <v>-0.96525096525096332</v>
      </c>
      <c r="J200" s="53">
        <v>1.002004008016022</v>
      </c>
      <c r="K200" s="53">
        <v>16.532258064516125</v>
      </c>
      <c r="L200" s="53">
        <v>1.0385756676557722</v>
      </c>
      <c r="M200" s="53">
        <v>1.344743276283622</v>
      </c>
      <c r="N200" s="53">
        <v>-19.736842105263165</v>
      </c>
      <c r="O200" s="53">
        <v>3.4292035398230114</v>
      </c>
      <c r="P200" s="53">
        <v>1.3631937682570427</v>
      </c>
      <c r="Q200" s="53">
        <v>-8.1422924901185745</v>
      </c>
      <c r="R200" s="53">
        <v>-5.6410256410256316</v>
      </c>
      <c r="S200" s="53">
        <v>3.6441586280814731</v>
      </c>
      <c r="T200" s="53">
        <v>0.96038415366146435</v>
      </c>
      <c r="U200" s="53">
        <v>1.3062409288824295</v>
      </c>
      <c r="V200" s="53">
        <v>-0.80536912751677514</v>
      </c>
      <c r="W200" s="80">
        <v>-1.4234875444839923</v>
      </c>
    </row>
    <row r="201" spans="4:23" ht="25.5" customHeight="1">
      <c r="D201" s="52" t="s">
        <v>37</v>
      </c>
      <c r="E201" s="53">
        <v>0.4991680532445919</v>
      </c>
      <c r="F201" s="53">
        <v>-7.8534031413612588</v>
      </c>
      <c r="G201" s="53">
        <v>3.3482142857142794</v>
      </c>
      <c r="H201" s="53">
        <v>-1.4814814814814836</v>
      </c>
      <c r="I201" s="53">
        <v>-1.9493177387914229</v>
      </c>
      <c r="J201" s="53">
        <v>0.79365079365079083</v>
      </c>
      <c r="K201" s="53">
        <v>-3.4602076124567449</v>
      </c>
      <c r="L201" s="53">
        <v>3.0837004405286361</v>
      </c>
      <c r="M201" s="53">
        <v>-8.4439083232810574</v>
      </c>
      <c r="N201" s="53">
        <v>4.6658259773013855</v>
      </c>
      <c r="O201" s="53">
        <v>2.673796791443861</v>
      </c>
      <c r="P201" s="53">
        <v>-6.4361191162343845</v>
      </c>
      <c r="Q201" s="53">
        <v>8.0034423407917323</v>
      </c>
      <c r="R201" s="53">
        <v>2.0833333333333259</v>
      </c>
      <c r="S201" s="53">
        <v>-0.41365046535677408</v>
      </c>
      <c r="T201" s="53">
        <v>-3.8049940546967753</v>
      </c>
      <c r="U201" s="53">
        <v>-5.8739255014326535</v>
      </c>
      <c r="V201" s="53">
        <v>1.8944519621109546</v>
      </c>
      <c r="W201" s="80">
        <v>5.4151624548736566</v>
      </c>
    </row>
    <row r="202" spans="4:23" ht="25.5" customHeight="1">
      <c r="D202" s="52" t="s">
        <v>38</v>
      </c>
      <c r="E202" s="53">
        <v>-3.6423841059602613</v>
      </c>
      <c r="F202" s="53">
        <v>-6.0606060606060552</v>
      </c>
      <c r="G202" s="53">
        <v>3.8876889848812102</v>
      </c>
      <c r="H202" s="53">
        <v>10.275689223057638</v>
      </c>
      <c r="I202" s="53">
        <v>2.3856858846918572</v>
      </c>
      <c r="J202" s="53">
        <v>-1.7716535433070835</v>
      </c>
      <c r="K202" s="53">
        <v>0.53763440860215006</v>
      </c>
      <c r="L202" s="53">
        <v>-0.56980056980058258</v>
      </c>
      <c r="M202" s="53">
        <v>9.486166007905128</v>
      </c>
      <c r="N202" s="53">
        <v>19.999999999999996</v>
      </c>
      <c r="O202" s="53">
        <v>0.83333333333333037</v>
      </c>
      <c r="P202" s="53">
        <v>2.7720739219712298</v>
      </c>
      <c r="Q202" s="53">
        <v>-22.629482071713149</v>
      </c>
      <c r="R202" s="53">
        <v>-4.6140195208518193</v>
      </c>
      <c r="S202" s="53">
        <v>2.3883696780893082</v>
      </c>
      <c r="T202" s="53">
        <v>-3.4610630407911125</v>
      </c>
      <c r="U202" s="53">
        <v>2.4353120243531201</v>
      </c>
      <c r="V202" s="53">
        <v>1.4608233731739917</v>
      </c>
      <c r="W202" s="80" t="s">
        <v>82</v>
      </c>
    </row>
    <row r="203" spans="4:23" ht="25.5" customHeight="1">
      <c r="D203" s="52" t="s">
        <v>39</v>
      </c>
      <c r="E203" s="53">
        <v>1.5463917525773141</v>
      </c>
      <c r="F203" s="53">
        <v>1.6129032258064502</v>
      </c>
      <c r="G203" s="53">
        <v>-5.4054054054054053</v>
      </c>
      <c r="H203" s="53">
        <v>0</v>
      </c>
      <c r="I203" s="53">
        <v>-0.97087378640776656</v>
      </c>
      <c r="J203" s="53">
        <v>0.80160320641282645</v>
      </c>
      <c r="K203" s="53">
        <v>1.6042780748663166</v>
      </c>
      <c r="L203" s="53">
        <v>2.7220630372492893</v>
      </c>
      <c r="M203" s="53">
        <v>-18.772563176895297</v>
      </c>
      <c r="N203" s="53">
        <v>-16.566265060240969</v>
      </c>
      <c r="O203" s="53">
        <v>3.512396694214881</v>
      </c>
      <c r="P203" s="53">
        <v>-3.4965034965035002</v>
      </c>
      <c r="Q203" s="53">
        <v>16.477857878475799</v>
      </c>
      <c r="R203" s="53">
        <v>1.5813953488372112</v>
      </c>
      <c r="S203" s="53">
        <v>-0.50709939148072536</v>
      </c>
      <c r="T203" s="53">
        <v>-1.9206145966709331</v>
      </c>
      <c r="U203" s="53">
        <v>1.6344725111441472</v>
      </c>
      <c r="V203" s="53">
        <v>-1.7015706806282838</v>
      </c>
      <c r="W203" s="80" t="s">
        <v>82</v>
      </c>
    </row>
    <row r="204" spans="4:23" ht="25.5" customHeight="1">
      <c r="D204" s="52" t="s">
        <v>40</v>
      </c>
      <c r="E204" s="53">
        <v>1.3536379018612488</v>
      </c>
      <c r="F204" s="53">
        <v>-1.9841269841269882</v>
      </c>
      <c r="G204" s="53">
        <v>-5.7142857142857162</v>
      </c>
      <c r="H204" s="53">
        <v>6.1363636363636509</v>
      </c>
      <c r="I204" s="53">
        <v>-1.3725490196078494</v>
      </c>
      <c r="J204" s="53">
        <v>3.7773359840954424</v>
      </c>
      <c r="K204" s="53">
        <v>4.2105263157894646</v>
      </c>
      <c r="L204" s="53">
        <v>1.2552301255229992</v>
      </c>
      <c r="M204" s="53">
        <v>-8.4444444444444429</v>
      </c>
      <c r="N204" s="53">
        <v>-1.2033694344163681</v>
      </c>
      <c r="O204" s="53">
        <v>1.8962075848303339</v>
      </c>
      <c r="P204" s="53">
        <v>3.002070393374745</v>
      </c>
      <c r="Q204" s="53">
        <v>-8.222811671087527</v>
      </c>
      <c r="R204" s="53">
        <v>1.7399267399267337</v>
      </c>
      <c r="S204" s="53">
        <v>6.6258919469928568</v>
      </c>
      <c r="T204" s="53">
        <v>0.3916449086162066</v>
      </c>
      <c r="U204" s="53">
        <v>-0.58479532163743242</v>
      </c>
      <c r="V204" s="53">
        <v>0.13315579227697327</v>
      </c>
      <c r="W204" s="80" t="s">
        <v>82</v>
      </c>
    </row>
    <row r="205" spans="4:23" ht="25.5" customHeight="1">
      <c r="D205" s="54" t="s">
        <v>41</v>
      </c>
      <c r="E205" s="55">
        <v>0.33388981636059967</v>
      </c>
      <c r="F205" s="55">
        <v>-3.0364372469635637</v>
      </c>
      <c r="G205" s="55">
        <v>-3.9627039627039506</v>
      </c>
      <c r="H205" s="55">
        <v>-2.9978586723768852</v>
      </c>
      <c r="I205" s="55">
        <v>7.1570576540755493</v>
      </c>
      <c r="J205" s="55">
        <v>5.9386973180076463</v>
      </c>
      <c r="K205" s="55">
        <v>4.5454545454545414</v>
      </c>
      <c r="L205" s="55">
        <v>-2.6170798898071501</v>
      </c>
      <c r="M205" s="55">
        <v>2.4271844660194164</v>
      </c>
      <c r="N205" s="55">
        <v>-0.974421437271622</v>
      </c>
      <c r="O205" s="55">
        <v>9.7943192948091173E-2</v>
      </c>
      <c r="P205" s="55">
        <v>2.9145728643216184</v>
      </c>
      <c r="Q205" s="55">
        <v>7.3217726396917149</v>
      </c>
      <c r="R205" s="55">
        <v>-3.9603960396039528</v>
      </c>
      <c r="S205" s="55">
        <v>-9.2734225621414765</v>
      </c>
      <c r="T205" s="55">
        <v>-0.13003901170351995</v>
      </c>
      <c r="U205" s="55">
        <v>1.4705882352941124</v>
      </c>
      <c r="V205" s="55">
        <v>1.1968085106382809</v>
      </c>
      <c r="W205" s="81" t="s">
        <v>82</v>
      </c>
    </row>
    <row r="206" spans="4:23" ht="25.5" customHeight="1"/>
    <row r="207" spans="4:23" ht="25.5" customHeight="1">
      <c r="D207" s="123" t="s">
        <v>52</v>
      </c>
      <c r="E207" s="123"/>
      <c r="F207" s="123"/>
      <c r="G207" s="123"/>
      <c r="H207" s="123"/>
      <c r="I207" s="123"/>
      <c r="J207" s="123"/>
      <c r="K207" s="123"/>
      <c r="L207" s="123"/>
      <c r="M207" s="123"/>
      <c r="N207" s="123"/>
      <c r="O207" s="123"/>
      <c r="P207" s="123"/>
      <c r="Q207" s="123"/>
      <c r="R207" s="123"/>
      <c r="S207" s="123"/>
      <c r="T207" s="123"/>
      <c r="U207" s="123"/>
      <c r="V207" s="123"/>
      <c r="W207" s="123"/>
    </row>
    <row r="208" spans="4:23" ht="25.5" customHeight="1">
      <c r="D208" s="124" t="s">
        <v>78</v>
      </c>
      <c r="E208" s="124"/>
      <c r="F208" s="124"/>
      <c r="G208" s="124"/>
      <c r="H208" s="124"/>
      <c r="I208" s="124"/>
      <c r="J208" s="124"/>
      <c r="K208" s="124"/>
      <c r="L208" s="124"/>
      <c r="M208" s="124"/>
      <c r="N208" s="124"/>
      <c r="O208" s="124"/>
      <c r="P208" s="124"/>
      <c r="Q208" s="124"/>
      <c r="R208" s="124"/>
      <c r="S208" s="124"/>
      <c r="T208" s="124"/>
      <c r="U208" s="124"/>
      <c r="V208" s="124"/>
      <c r="W208" s="124"/>
    </row>
    <row r="209" spans="4:23" ht="25.5" customHeight="1">
      <c r="D209" s="122" t="s">
        <v>79</v>
      </c>
      <c r="E209" s="122"/>
      <c r="F209" s="122"/>
      <c r="G209" s="122"/>
      <c r="H209" s="122"/>
      <c r="I209" s="122"/>
      <c r="J209" s="122"/>
      <c r="K209" s="122"/>
      <c r="L209" s="122"/>
      <c r="M209" s="122"/>
      <c r="N209" s="122"/>
      <c r="O209" s="122"/>
      <c r="P209" s="122"/>
      <c r="Q209" s="122"/>
      <c r="R209" s="122"/>
      <c r="S209" s="122"/>
      <c r="T209" s="122"/>
      <c r="U209" s="122"/>
      <c r="V209" s="122"/>
      <c r="W209" s="122"/>
    </row>
    <row r="210" spans="4:23" ht="25.5" customHeight="1">
      <c r="D210" s="50"/>
      <c r="E210" s="51">
        <v>2000</v>
      </c>
      <c r="F210" s="51">
        <v>2001</v>
      </c>
      <c r="G210" s="51">
        <v>2002</v>
      </c>
      <c r="H210" s="51">
        <v>2003</v>
      </c>
      <c r="I210" s="51">
        <v>2004</v>
      </c>
      <c r="J210" s="51">
        <v>2005</v>
      </c>
      <c r="K210" s="51">
        <v>2006</v>
      </c>
      <c r="L210" s="51">
        <v>2007</v>
      </c>
      <c r="M210" s="51">
        <v>2008</v>
      </c>
      <c r="N210" s="51">
        <v>2009</v>
      </c>
      <c r="O210" s="51">
        <v>2010</v>
      </c>
      <c r="P210" s="51">
        <v>2011</v>
      </c>
      <c r="Q210" s="51">
        <v>2012</v>
      </c>
      <c r="R210" s="51">
        <v>2013</v>
      </c>
      <c r="S210" s="51">
        <v>2014</v>
      </c>
      <c r="T210" s="51">
        <v>2015</v>
      </c>
      <c r="U210" s="51">
        <v>2016</v>
      </c>
      <c r="V210" s="51">
        <v>2017</v>
      </c>
      <c r="W210" s="51">
        <v>2018</v>
      </c>
    </row>
    <row r="211" spans="4:23" ht="25.5" customHeight="1">
      <c r="D211" s="52" t="s">
        <v>30</v>
      </c>
      <c r="E211" s="53" t="s">
        <v>82</v>
      </c>
      <c r="F211" s="53" t="s">
        <v>82</v>
      </c>
      <c r="G211" s="53" t="s">
        <v>82</v>
      </c>
      <c r="H211" s="53" t="s">
        <v>82</v>
      </c>
      <c r="I211" s="53">
        <v>-1.8062397372742178</v>
      </c>
      <c r="J211" s="53">
        <v>-3.4375000000000044</v>
      </c>
      <c r="K211" s="53">
        <v>-3.2258064516129004</v>
      </c>
      <c r="L211" s="53">
        <v>0</v>
      </c>
      <c r="M211" s="53">
        <v>-0.13986013986013734</v>
      </c>
      <c r="N211" s="53">
        <v>-5.0370370370370505</v>
      </c>
      <c r="O211" s="53">
        <v>0.27548209366392573</v>
      </c>
      <c r="P211" s="53">
        <v>-1.6587677725118599</v>
      </c>
      <c r="Q211" s="53">
        <v>3.0235162374020241</v>
      </c>
      <c r="R211" s="53">
        <v>0.10245901639345245</v>
      </c>
      <c r="S211" s="53">
        <v>0.29644268774702276</v>
      </c>
      <c r="T211" s="53">
        <v>0.40526849037485491</v>
      </c>
      <c r="U211" s="53">
        <v>-1.1750881316098694</v>
      </c>
      <c r="V211" s="53">
        <v>2.9832935560859086</v>
      </c>
      <c r="W211" s="80">
        <v>-3.0949839914621191</v>
      </c>
    </row>
    <row r="212" spans="4:23" ht="25.5" customHeight="1">
      <c r="D212" s="52" t="s">
        <v>31</v>
      </c>
      <c r="E212" s="53" t="s">
        <v>82</v>
      </c>
      <c r="F212" s="53" t="s">
        <v>82</v>
      </c>
      <c r="G212" s="53" t="s">
        <v>82</v>
      </c>
      <c r="H212" s="53">
        <v>0.62794348508632414</v>
      </c>
      <c r="I212" s="53">
        <v>3.0100334448160515</v>
      </c>
      <c r="J212" s="53">
        <v>-2.2653721682847849</v>
      </c>
      <c r="K212" s="53">
        <v>-0.66666666666665986</v>
      </c>
      <c r="L212" s="53">
        <v>-0.46874999999999556</v>
      </c>
      <c r="M212" s="53">
        <v>2.8011204481792618</v>
      </c>
      <c r="N212" s="53">
        <v>3.7441497659906453</v>
      </c>
      <c r="O212" s="53">
        <v>3.9835164835164916</v>
      </c>
      <c r="P212" s="53">
        <v>-0.36144578313253017</v>
      </c>
      <c r="Q212" s="53">
        <v>0</v>
      </c>
      <c r="R212" s="53">
        <v>0.7164790174002178</v>
      </c>
      <c r="S212" s="53">
        <v>3.4482758620689724</v>
      </c>
      <c r="T212" s="53">
        <v>-0.80726538849646978</v>
      </c>
      <c r="U212" s="53">
        <v>-0.59453032104637149</v>
      </c>
      <c r="V212" s="53">
        <v>-0.46349942062571259</v>
      </c>
      <c r="W212" s="80">
        <v>0.55066079295154058</v>
      </c>
    </row>
    <row r="213" spans="4:23" ht="25.5" customHeight="1">
      <c r="D213" s="52" t="s">
        <v>32</v>
      </c>
      <c r="E213" s="53" t="s">
        <v>82</v>
      </c>
      <c r="F213" s="53" t="s">
        <v>82</v>
      </c>
      <c r="G213" s="53" t="s">
        <v>82</v>
      </c>
      <c r="H213" s="53">
        <v>-2.1840873634945246</v>
      </c>
      <c r="I213" s="53">
        <v>2.2727272727272707</v>
      </c>
      <c r="J213" s="53">
        <v>0</v>
      </c>
      <c r="K213" s="53">
        <v>0.16778523489933139</v>
      </c>
      <c r="L213" s="53">
        <v>0.47095761381474865</v>
      </c>
      <c r="M213" s="53">
        <v>0.27247956403269047</v>
      </c>
      <c r="N213" s="53">
        <v>-1.2030075187969835</v>
      </c>
      <c r="O213" s="53">
        <v>0.26420079260238705</v>
      </c>
      <c r="P213" s="53">
        <v>3.1438935912938337</v>
      </c>
      <c r="Q213" s="53">
        <v>-0.21739130434782483</v>
      </c>
      <c r="R213" s="53">
        <v>0.81300813008129413</v>
      </c>
      <c r="S213" s="53">
        <v>-3.3333333333333326</v>
      </c>
      <c r="T213" s="53">
        <v>-3.1536113936927679</v>
      </c>
      <c r="U213" s="53">
        <v>-0.35885167464114742</v>
      </c>
      <c r="V213" s="53">
        <v>1.3969732246798428</v>
      </c>
      <c r="W213" s="80">
        <v>0.54764512595837367</v>
      </c>
    </row>
    <row r="214" spans="4:23" ht="25.5" customHeight="1">
      <c r="D214" s="52" t="s">
        <v>33</v>
      </c>
      <c r="E214" s="53" t="s">
        <v>82</v>
      </c>
      <c r="F214" s="53" t="s">
        <v>82</v>
      </c>
      <c r="G214" s="53" t="s">
        <v>82</v>
      </c>
      <c r="H214" s="53">
        <v>-1.1164274322169154</v>
      </c>
      <c r="I214" s="53">
        <v>0.4761904761904745</v>
      </c>
      <c r="J214" s="53">
        <v>-0.33112582781456013</v>
      </c>
      <c r="K214" s="53">
        <v>0.16750418760467234</v>
      </c>
      <c r="L214" s="53">
        <v>3.4375000000000044</v>
      </c>
      <c r="M214" s="53">
        <v>0.54347826086957873</v>
      </c>
      <c r="N214" s="53">
        <v>-0.91324200913243114</v>
      </c>
      <c r="O214" s="53">
        <v>1.5810276679841806</v>
      </c>
      <c r="P214" s="53">
        <v>-0.58616647127783805</v>
      </c>
      <c r="Q214" s="53">
        <v>3.1590413943355156</v>
      </c>
      <c r="R214" s="53">
        <v>1.1088709677419262</v>
      </c>
      <c r="S214" s="53">
        <v>-1.1822660098522175</v>
      </c>
      <c r="T214" s="53">
        <v>0.6302521008403339</v>
      </c>
      <c r="U214" s="53">
        <v>-2.2809123649459639</v>
      </c>
      <c r="V214" s="53">
        <v>-0.22962112514349764</v>
      </c>
      <c r="W214" s="80">
        <v>1.9607843137254832</v>
      </c>
    </row>
    <row r="215" spans="4:23" ht="25.5" customHeight="1">
      <c r="D215" s="52" t="s">
        <v>34</v>
      </c>
      <c r="E215" s="53" t="s">
        <v>82</v>
      </c>
      <c r="F215" s="53" t="s">
        <v>82</v>
      </c>
      <c r="G215" s="53" t="s">
        <v>82</v>
      </c>
      <c r="H215" s="53">
        <v>-1.6129032258064502</v>
      </c>
      <c r="I215" s="53">
        <v>0.15797788309637184</v>
      </c>
      <c r="J215" s="53">
        <v>-2.3255813953488413</v>
      </c>
      <c r="K215" s="53">
        <v>-1.8394648829431315</v>
      </c>
      <c r="L215" s="53">
        <v>2.4169184290030232</v>
      </c>
      <c r="M215" s="53">
        <v>-0.67567567567567988</v>
      </c>
      <c r="N215" s="53">
        <v>4.7619047619047672</v>
      </c>
      <c r="O215" s="53">
        <v>5.1880674448767872</v>
      </c>
      <c r="P215" s="53">
        <v>5.89622641509433</v>
      </c>
      <c r="Q215" s="53">
        <v>-2.9567053854276604</v>
      </c>
      <c r="R215" s="53">
        <v>-2.193419740777669</v>
      </c>
      <c r="S215" s="53">
        <v>0.49850448654038537</v>
      </c>
      <c r="T215" s="53">
        <v>-3.0271398747390266</v>
      </c>
      <c r="U215" s="53">
        <v>1.228501228501222</v>
      </c>
      <c r="V215" s="53">
        <v>0.23014959723819395</v>
      </c>
      <c r="W215" s="80">
        <v>-8.9743589743589638</v>
      </c>
    </row>
    <row r="216" spans="4:23" ht="25.5" customHeight="1">
      <c r="D216" s="52" t="s">
        <v>35</v>
      </c>
      <c r="E216" s="53" t="s">
        <v>82</v>
      </c>
      <c r="F216" s="53" t="s">
        <v>82</v>
      </c>
      <c r="G216" s="53" t="s">
        <v>82</v>
      </c>
      <c r="H216" s="53">
        <v>-1.9672131147541072</v>
      </c>
      <c r="I216" s="53">
        <v>0.47318611987381409</v>
      </c>
      <c r="J216" s="53">
        <v>-0.68027210884353817</v>
      </c>
      <c r="K216" s="53">
        <v>4.2589437819420706</v>
      </c>
      <c r="L216" s="53">
        <v>1.1799410029498469</v>
      </c>
      <c r="M216" s="53">
        <v>1.0884353741496655</v>
      </c>
      <c r="N216" s="53">
        <v>1.0263929618768319</v>
      </c>
      <c r="O216" s="53">
        <v>-4.1923551171393232</v>
      </c>
      <c r="P216" s="53">
        <v>-1.8930957683741645</v>
      </c>
      <c r="Q216" s="53">
        <v>-0.21762785636562088</v>
      </c>
      <c r="R216" s="53">
        <v>0.81549439347605723</v>
      </c>
      <c r="S216" s="53">
        <v>-7.2420634920634885</v>
      </c>
      <c r="T216" s="53">
        <v>-0.8611410118407048</v>
      </c>
      <c r="U216" s="53">
        <v>-0.60679611650485965</v>
      </c>
      <c r="V216" s="53">
        <v>1.4925373134328401</v>
      </c>
      <c r="W216" s="80">
        <v>11.502347417840376</v>
      </c>
    </row>
    <row r="217" spans="4:23" ht="25.5" customHeight="1">
      <c r="D217" s="52" t="s">
        <v>36</v>
      </c>
      <c r="E217" s="53" t="s">
        <v>82</v>
      </c>
      <c r="F217" s="53" t="s">
        <v>82</v>
      </c>
      <c r="G217" s="53" t="s">
        <v>82</v>
      </c>
      <c r="H217" s="53">
        <v>-2.1739130434782594</v>
      </c>
      <c r="I217" s="53">
        <v>-0.94191522762951951</v>
      </c>
      <c r="J217" s="53">
        <v>-1.1986301369862895</v>
      </c>
      <c r="K217" s="53">
        <v>3.1045751633986818</v>
      </c>
      <c r="L217" s="53">
        <v>-1.4577259475218707</v>
      </c>
      <c r="M217" s="53">
        <v>5.1144010767160131</v>
      </c>
      <c r="N217" s="53">
        <v>-0.58055152394775877</v>
      </c>
      <c r="O217" s="53">
        <v>2.445302445302433</v>
      </c>
      <c r="P217" s="53">
        <v>0.11350737797957144</v>
      </c>
      <c r="Q217" s="53">
        <v>0.54525627044710312</v>
      </c>
      <c r="R217" s="53">
        <v>1.5166835187057526</v>
      </c>
      <c r="S217" s="53">
        <v>4.2780748663101553</v>
      </c>
      <c r="T217" s="53">
        <v>-1.5200868621063957</v>
      </c>
      <c r="U217" s="53">
        <v>0.85470085470085166</v>
      </c>
      <c r="V217" s="53">
        <v>2.601809954751122</v>
      </c>
      <c r="W217" s="80">
        <v>-3.4736842105263177</v>
      </c>
    </row>
    <row r="218" spans="4:23" ht="25.5" customHeight="1">
      <c r="D218" s="52" t="s">
        <v>37</v>
      </c>
      <c r="E218" s="53" t="s">
        <v>82</v>
      </c>
      <c r="F218" s="53" t="s">
        <v>82</v>
      </c>
      <c r="G218" s="53" t="s">
        <v>82</v>
      </c>
      <c r="H218" s="53">
        <v>1.8803418803418737</v>
      </c>
      <c r="I218" s="53">
        <v>-0.63391442155308342</v>
      </c>
      <c r="J218" s="53">
        <v>-0.86655112651646826</v>
      </c>
      <c r="K218" s="53">
        <v>-0.15847860538827918</v>
      </c>
      <c r="L218" s="53">
        <v>2.0710059171597628</v>
      </c>
      <c r="M218" s="53">
        <v>-5.1216389244558291</v>
      </c>
      <c r="N218" s="53">
        <v>0.87591240875910525</v>
      </c>
      <c r="O218" s="53">
        <v>3.1407035175879505</v>
      </c>
      <c r="P218" s="53">
        <v>-2.1541950113378783</v>
      </c>
      <c r="Q218" s="53">
        <v>2.6030368763557465</v>
      </c>
      <c r="R218" s="53">
        <v>0.39840637450199168</v>
      </c>
      <c r="S218" s="53">
        <v>1.7435897435897463</v>
      </c>
      <c r="T218" s="53">
        <v>-1.1025358324145529</v>
      </c>
      <c r="U218" s="53">
        <v>-2.5423728813559254</v>
      </c>
      <c r="V218" s="53">
        <v>-0.33076074972436809</v>
      </c>
      <c r="W218" s="80">
        <v>4.5801526717557328</v>
      </c>
    </row>
    <row r="219" spans="4:23" ht="25.5" customHeight="1">
      <c r="D219" s="52" t="s">
        <v>38</v>
      </c>
      <c r="E219" s="53" t="s">
        <v>82</v>
      </c>
      <c r="F219" s="53" t="s">
        <v>82</v>
      </c>
      <c r="G219" s="53" t="s">
        <v>82</v>
      </c>
      <c r="H219" s="53">
        <v>1.0067114093959662</v>
      </c>
      <c r="I219" s="53">
        <v>-1.7543859649122862</v>
      </c>
      <c r="J219" s="53">
        <v>-3.1468531468531569</v>
      </c>
      <c r="K219" s="53">
        <v>0.31746031746031633</v>
      </c>
      <c r="L219" s="53">
        <v>1.0144927536231974</v>
      </c>
      <c r="M219" s="53">
        <v>1.8893387314440124</v>
      </c>
      <c r="N219" s="53">
        <v>1.4471780028943559</v>
      </c>
      <c r="O219" s="53">
        <v>-0.24360535931788885</v>
      </c>
      <c r="P219" s="53">
        <v>2.2016222479722014</v>
      </c>
      <c r="Q219" s="53">
        <v>-1.1627906976744096</v>
      </c>
      <c r="R219" s="53">
        <v>1.2896825396825351</v>
      </c>
      <c r="S219" s="53">
        <v>0.80645161290322509</v>
      </c>
      <c r="T219" s="53">
        <v>-1.4492753623188359</v>
      </c>
      <c r="U219" s="53">
        <v>-2.4844720496894457</v>
      </c>
      <c r="V219" s="53">
        <v>1.9911504424778625</v>
      </c>
      <c r="W219" s="80" t="s">
        <v>82</v>
      </c>
    </row>
    <row r="220" spans="4:23" ht="25.5" customHeight="1">
      <c r="D220" s="52" t="s">
        <v>39</v>
      </c>
      <c r="E220" s="53" t="s">
        <v>82</v>
      </c>
      <c r="F220" s="53" t="s">
        <v>82</v>
      </c>
      <c r="G220" s="53" t="s">
        <v>82</v>
      </c>
      <c r="H220" s="53">
        <v>0.9966777408637828</v>
      </c>
      <c r="I220" s="53">
        <v>-0.97402597402597157</v>
      </c>
      <c r="J220" s="53">
        <v>1.2635379061371799</v>
      </c>
      <c r="K220" s="53">
        <v>-0.4746835443038</v>
      </c>
      <c r="L220" s="53">
        <v>1.5781922525107461</v>
      </c>
      <c r="M220" s="53">
        <v>-3.0463576158940353</v>
      </c>
      <c r="N220" s="53">
        <v>1.9971469329529423</v>
      </c>
      <c r="O220" s="53">
        <v>-0.12210012210013277</v>
      </c>
      <c r="P220" s="53">
        <v>-0.79365079365080193</v>
      </c>
      <c r="Q220" s="53">
        <v>2.2459893048128343</v>
      </c>
      <c r="R220" s="53">
        <v>-0.39177277179235359</v>
      </c>
      <c r="S220" s="53">
        <v>1.7000000000000126</v>
      </c>
      <c r="T220" s="53">
        <v>-1.4705882352941346</v>
      </c>
      <c r="U220" s="53">
        <v>-0.76433121019107153</v>
      </c>
      <c r="V220" s="53">
        <v>-0.65075921908894774</v>
      </c>
      <c r="W220" s="80" t="s">
        <v>82</v>
      </c>
    </row>
    <row r="221" spans="4:23" ht="25.5" customHeight="1">
      <c r="D221" s="52" t="s">
        <v>40</v>
      </c>
      <c r="E221" s="53" t="s">
        <v>82</v>
      </c>
      <c r="F221" s="53" t="s">
        <v>82</v>
      </c>
      <c r="G221" s="53" t="s">
        <v>82</v>
      </c>
      <c r="H221" s="53">
        <v>-0.65789473684210176</v>
      </c>
      <c r="I221" s="53">
        <v>-0.49180327868851847</v>
      </c>
      <c r="J221" s="53">
        <v>3.2085561497326109</v>
      </c>
      <c r="K221" s="53">
        <v>0.15898251192369983</v>
      </c>
      <c r="L221" s="53">
        <v>1.2711864406779849</v>
      </c>
      <c r="M221" s="53">
        <v>-3.688524590163933</v>
      </c>
      <c r="N221" s="53">
        <v>1.8181818181818077</v>
      </c>
      <c r="O221" s="53">
        <v>1.4669926650366705</v>
      </c>
      <c r="P221" s="53">
        <v>2.2857142857142909</v>
      </c>
      <c r="Q221" s="53">
        <v>-1.0460251046025104</v>
      </c>
      <c r="R221" s="53">
        <v>-9.8328416912496497E-2</v>
      </c>
      <c r="S221" s="53">
        <v>-0.39331366764995268</v>
      </c>
      <c r="T221" s="53">
        <v>-1.1481056257175659</v>
      </c>
      <c r="U221" s="53">
        <v>3.979460847240035</v>
      </c>
      <c r="V221" s="53">
        <v>0.54585152838428908</v>
      </c>
      <c r="W221" s="80" t="s">
        <v>82</v>
      </c>
    </row>
    <row r="222" spans="4:23" ht="25.5" customHeight="1">
      <c r="D222" s="54" t="s">
        <v>41</v>
      </c>
      <c r="E222" s="55" t="s">
        <v>82</v>
      </c>
      <c r="F222" s="55" t="s">
        <v>82</v>
      </c>
      <c r="G222" s="55" t="s">
        <v>82</v>
      </c>
      <c r="H222" s="55">
        <v>0.82781456953642252</v>
      </c>
      <c r="I222" s="55">
        <v>5.4365733113673764</v>
      </c>
      <c r="J222" s="55">
        <v>7.0811744386873876</v>
      </c>
      <c r="K222" s="55">
        <v>1.5873015873015817</v>
      </c>
      <c r="L222" s="55">
        <v>-0.27894002789400352</v>
      </c>
      <c r="M222" s="55">
        <v>-4.2553191489361648</v>
      </c>
      <c r="N222" s="55">
        <v>-0.27472527472527375</v>
      </c>
      <c r="O222" s="55">
        <v>1.6867469879518149</v>
      </c>
      <c r="P222" s="55">
        <v>-0.22346368715083775</v>
      </c>
      <c r="Q222" s="55">
        <v>3.1712473572938604</v>
      </c>
      <c r="R222" s="55">
        <v>-0.393700787401563</v>
      </c>
      <c r="S222" s="55">
        <v>-2.5666337611056189</v>
      </c>
      <c r="T222" s="55">
        <v>-1.1614401858304313</v>
      </c>
      <c r="U222" s="55">
        <v>3.4567901234567877</v>
      </c>
      <c r="V222" s="55">
        <v>1.7372421281216077</v>
      </c>
      <c r="W222" s="81" t="s">
        <v>82</v>
      </c>
    </row>
  </sheetData>
  <sheetProtection selectLockedCells="1" selectUnlockedCells="1"/>
  <mergeCells count="39">
    <mergeCell ref="D88:W88"/>
    <mergeCell ref="D89:W89"/>
    <mergeCell ref="D55:W55"/>
    <mergeCell ref="D56:W56"/>
    <mergeCell ref="D71:W71"/>
    <mergeCell ref="D72:W72"/>
    <mergeCell ref="D73:W73"/>
    <mergeCell ref="D22:W22"/>
    <mergeCell ref="D37:W37"/>
    <mergeCell ref="D38:W38"/>
    <mergeCell ref="D39:W39"/>
    <mergeCell ref="D54:W54"/>
    <mergeCell ref="D3:W3"/>
    <mergeCell ref="D4:W4"/>
    <mergeCell ref="D5:W5"/>
    <mergeCell ref="D20:W20"/>
    <mergeCell ref="D21:W21"/>
    <mergeCell ref="D90:W90"/>
    <mergeCell ref="D105:W105"/>
    <mergeCell ref="D106:W106"/>
    <mergeCell ref="D107:W107"/>
    <mergeCell ref="D122:W122"/>
    <mergeCell ref="D123:W123"/>
    <mergeCell ref="D124:W124"/>
    <mergeCell ref="D139:W139"/>
    <mergeCell ref="D140:W140"/>
    <mergeCell ref="D141:W141"/>
    <mergeCell ref="D156:W156"/>
    <mergeCell ref="D157:W157"/>
    <mergeCell ref="D158:W158"/>
    <mergeCell ref="D173:W173"/>
    <mergeCell ref="D174:W174"/>
    <mergeCell ref="D208:W208"/>
    <mergeCell ref="D209:W209"/>
    <mergeCell ref="D175:W175"/>
    <mergeCell ref="D190:W190"/>
    <mergeCell ref="D191:W191"/>
    <mergeCell ref="D192:W192"/>
    <mergeCell ref="D207:W207"/>
  </mergeCells>
  <printOptions horizontalCentered="1"/>
  <pageMargins left="0.19652777777777777" right="0.19652777777777777" top="0.19652777777777777" bottom="0.19652777777777777" header="0.51180555555555551" footer="0.51180555555555551"/>
  <pageSetup paperSize="9" scale="56" firstPageNumber="0" orientation="landscape" horizontalDpi="300" verticalDpi="300" r:id="rId1"/>
  <headerFooter alignWithMargins="0"/>
  <rowBreaks count="6" manualBreakCount="6">
    <brk id="35" min="3" max="22" man="1"/>
    <brk id="69" min="3" max="22" man="1"/>
    <brk id="103" min="3" max="22" man="1"/>
    <brk id="137" min="3" max="22" man="1"/>
    <brk id="171" min="3" max="22" man="1"/>
    <brk id="205" min="3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F268"/>
  <sheetViews>
    <sheetView showGridLines="0" zoomScale="85" zoomScaleNormal="85" zoomScaleSheetLayoutView="85" workbookViewId="0">
      <selection activeCell="C7" sqref="C7"/>
    </sheetView>
  </sheetViews>
  <sheetFormatPr defaultColWidth="9.1640625" defaultRowHeight="14.5"/>
  <cols>
    <col min="1" max="1" width="7.83203125" style="1" customWidth="1"/>
    <col min="2" max="2" width="62.75" style="1" customWidth="1"/>
    <col min="3" max="5" width="35.4140625" style="1" customWidth="1"/>
    <col min="6" max="16384" width="9.1640625" style="1"/>
  </cols>
  <sheetData>
    <row r="1" spans="2:6" ht="15.5">
      <c r="B1" s="82"/>
    </row>
    <row r="2" spans="2:6" ht="17">
      <c r="B2" s="125" t="s">
        <v>99</v>
      </c>
      <c r="C2" s="125"/>
      <c r="D2" s="125"/>
      <c r="E2" s="125"/>
      <c r="F2" s="83"/>
    </row>
    <row r="3" spans="2:6" ht="22.75" customHeight="1">
      <c r="B3" s="125" t="str">
        <f>"Volume de vendas mês/ igual mês do anterior (com ajuste sazonal)"&amp;" - "&amp;VLOOKUP([1]PMC!C8,[1]AUXILIAR!AA5:AB17,2,0)&amp;" "&amp;[1]PMC!C10</f>
        <v>Volume de vendas mês/ igual mês do anterior (com ajuste sazonal) - Julho 2018</v>
      </c>
      <c r="C3" s="125"/>
      <c r="D3" s="125"/>
      <c r="E3" s="125"/>
    </row>
    <row r="4" spans="2:6" ht="83.25" customHeight="1">
      <c r="B4" s="126" t="s">
        <v>23</v>
      </c>
      <c r="C4" s="128" t="s">
        <v>100</v>
      </c>
      <c r="D4" s="129"/>
      <c r="E4" s="129"/>
    </row>
    <row r="5" spans="2:6" ht="30" customHeight="1">
      <c r="B5" s="127"/>
      <c r="C5" s="130" t="s">
        <v>101</v>
      </c>
      <c r="D5" s="132" t="s">
        <v>102</v>
      </c>
      <c r="E5" s="134" t="s">
        <v>103</v>
      </c>
    </row>
    <row r="6" spans="2:6" ht="28.5" customHeight="1">
      <c r="B6" s="127"/>
      <c r="C6" s="131"/>
      <c r="D6" s="133"/>
      <c r="E6" s="135"/>
    </row>
    <row r="7" spans="2:6" ht="28.5" customHeight="1">
      <c r="B7" s="84" t="s">
        <v>104</v>
      </c>
      <c r="C7" s="85">
        <v>-1</v>
      </c>
      <c r="D7" s="86">
        <v>-1</v>
      </c>
      <c r="E7" s="86">
        <f>D7-C7</f>
        <v>0</v>
      </c>
    </row>
    <row r="8" spans="2:6" ht="28.5" customHeight="1">
      <c r="B8" s="87" t="s">
        <v>66</v>
      </c>
      <c r="C8" s="88">
        <v>-9.1999999999999993</v>
      </c>
      <c r="D8" s="88">
        <v>-8.6999999999999993</v>
      </c>
      <c r="E8" s="88">
        <f t="shared" ref="E8:E18" si="0">D8-C8</f>
        <v>0.5</v>
      </c>
    </row>
    <row r="9" spans="2:6" ht="28.5" customHeight="1">
      <c r="B9" s="89" t="s">
        <v>105</v>
      </c>
      <c r="C9" s="88">
        <v>1.4</v>
      </c>
      <c r="D9" s="88">
        <v>1.3</v>
      </c>
      <c r="E9" s="88">
        <f t="shared" si="0"/>
        <v>-9.9999999999999867E-2</v>
      </c>
    </row>
    <row r="10" spans="2:6" ht="28.5" customHeight="1">
      <c r="B10" s="87" t="s">
        <v>106</v>
      </c>
      <c r="C10" s="88">
        <v>-8.4</v>
      </c>
      <c r="D10" s="88">
        <v>-8.4</v>
      </c>
      <c r="E10" s="88">
        <f t="shared" si="0"/>
        <v>0</v>
      </c>
    </row>
    <row r="11" spans="2:6" ht="28.5" customHeight="1">
      <c r="B11" s="87" t="s">
        <v>70</v>
      </c>
      <c r="C11" s="88">
        <v>-6.9</v>
      </c>
      <c r="D11" s="88">
        <v>-6.9</v>
      </c>
      <c r="E11" s="88">
        <f t="shared" si="0"/>
        <v>0</v>
      </c>
    </row>
    <row r="12" spans="2:6" ht="28.5" customHeight="1">
      <c r="B12" s="87" t="s">
        <v>107</v>
      </c>
      <c r="C12" s="88">
        <v>5.5</v>
      </c>
      <c r="D12" s="88">
        <v>5.5</v>
      </c>
      <c r="E12" s="88">
        <f t="shared" si="0"/>
        <v>0</v>
      </c>
    </row>
    <row r="13" spans="2:6" ht="28.5" customHeight="1">
      <c r="B13" s="87" t="s">
        <v>108</v>
      </c>
      <c r="C13" s="88">
        <v>-10.1</v>
      </c>
      <c r="D13" s="88">
        <v>-10.4</v>
      </c>
      <c r="E13" s="88">
        <f t="shared" si="0"/>
        <v>-0.30000000000000071</v>
      </c>
    </row>
    <row r="14" spans="2:6" ht="28.5" customHeight="1">
      <c r="B14" s="87" t="s">
        <v>109</v>
      </c>
      <c r="C14" s="88">
        <v>-4.3</v>
      </c>
      <c r="D14" s="88">
        <v>-4.0999999999999996</v>
      </c>
      <c r="E14" s="88">
        <f t="shared" si="0"/>
        <v>0.20000000000000018</v>
      </c>
    </row>
    <row r="15" spans="2:6" ht="28.5" customHeight="1">
      <c r="B15" s="87" t="s">
        <v>110</v>
      </c>
      <c r="C15" s="88">
        <v>4.7</v>
      </c>
      <c r="D15" s="88">
        <v>4.5999999999999996</v>
      </c>
      <c r="E15" s="88">
        <f t="shared" si="0"/>
        <v>-0.10000000000000053</v>
      </c>
    </row>
    <row r="16" spans="2:6" ht="28.5" customHeight="1">
      <c r="B16" s="90" t="s">
        <v>24</v>
      </c>
      <c r="C16" s="91">
        <v>3</v>
      </c>
      <c r="D16" s="92">
        <v>2.9</v>
      </c>
      <c r="E16" s="92">
        <f t="shared" si="0"/>
        <v>-0.10000000000000009</v>
      </c>
    </row>
    <row r="17" spans="1:5" ht="24.75" customHeight="1">
      <c r="B17" s="93" t="s">
        <v>111</v>
      </c>
      <c r="C17" s="88">
        <v>16.899999999999999</v>
      </c>
      <c r="D17" s="88">
        <v>16.600000000000001</v>
      </c>
      <c r="E17" s="88">
        <f t="shared" si="0"/>
        <v>-0.29999999999999716</v>
      </c>
    </row>
    <row r="18" spans="1:5" ht="24.75" customHeight="1">
      <c r="B18" s="94" t="s">
        <v>76</v>
      </c>
      <c r="C18" s="95">
        <v>2.2000000000000002</v>
      </c>
      <c r="D18" s="95">
        <v>2.1</v>
      </c>
      <c r="E18" s="95">
        <f t="shared" si="0"/>
        <v>-0.10000000000000009</v>
      </c>
    </row>
    <row r="19" spans="1:5" ht="24.75" customHeight="1">
      <c r="B19" s="96" t="s">
        <v>20</v>
      </c>
      <c r="C19" s="97"/>
      <c r="D19" s="97"/>
      <c r="E19" s="97"/>
    </row>
    <row r="20" spans="1:5">
      <c r="B20" s="98" t="s">
        <v>112</v>
      </c>
      <c r="C20" s="97"/>
      <c r="D20" s="97"/>
      <c r="E20" s="97"/>
    </row>
    <row r="26" spans="1:5" ht="22.5" customHeight="1"/>
    <row r="27" spans="1:5" ht="22.5" customHeight="1"/>
    <row r="28" spans="1:5" ht="24.75" customHeight="1"/>
    <row r="29" spans="1:5" ht="24.75" customHeight="1"/>
    <row r="30" spans="1:5" ht="24.75" customHeight="1"/>
    <row r="31" spans="1:5" ht="24.75" customHeight="1"/>
    <row r="32" spans="1:5" ht="24.75" customHeight="1">
      <c r="A32" s="99"/>
    </row>
    <row r="33" ht="24.75" customHeight="1"/>
    <row r="34" ht="24.75" customHeight="1"/>
    <row r="35" ht="24.75" customHeight="1"/>
    <row r="36" ht="24.75" customHeight="1"/>
    <row r="37" ht="24.75" customHeight="1"/>
    <row r="38" ht="24.75" customHeight="1"/>
    <row r="39" ht="24.75" customHeight="1"/>
    <row r="40" ht="24.75" customHeight="1"/>
    <row r="41" ht="24.75" customHeight="1"/>
    <row r="44" ht="24.75" customHeight="1"/>
    <row r="45" ht="24.75" customHeight="1"/>
    <row r="46" ht="24.75" customHeight="1"/>
    <row r="47" ht="24.75" customHeight="1"/>
    <row r="49" ht="16" customHeight="1"/>
    <row r="50" ht="16" customHeight="1"/>
    <row r="51" ht="16" customHeight="1"/>
    <row r="52" ht="16" customHeight="1"/>
    <row r="53" ht="16" customHeight="1"/>
    <row r="54" ht="16" customHeight="1"/>
    <row r="55" ht="16" customHeight="1"/>
    <row r="56" ht="16" customHeight="1"/>
    <row r="57" ht="16" customHeight="1"/>
    <row r="58" ht="16" customHeight="1"/>
    <row r="59" ht="16" customHeight="1"/>
    <row r="60" ht="16" customHeight="1"/>
    <row r="61" ht="16" customHeight="1"/>
    <row r="62" ht="16" customHeight="1"/>
    <row r="63" ht="16" customHeight="1"/>
    <row r="64" ht="16" customHeight="1"/>
    <row r="65" ht="16" customHeight="1"/>
    <row r="66" ht="16" customHeight="1"/>
    <row r="67" ht="16" customHeight="1"/>
    <row r="68" ht="16" customHeight="1"/>
    <row r="69" ht="16" customHeight="1"/>
    <row r="70" ht="16" customHeight="1"/>
    <row r="71" ht="16" customHeight="1"/>
    <row r="72" ht="16" customHeight="1"/>
    <row r="73" ht="16" customHeight="1"/>
    <row r="74" ht="16" customHeight="1"/>
    <row r="75" ht="16" customHeight="1"/>
    <row r="76" ht="16" customHeight="1"/>
    <row r="77" ht="16" customHeight="1"/>
    <row r="78" ht="16" customHeight="1"/>
    <row r="79" ht="16" customHeight="1"/>
    <row r="80" ht="16" customHeight="1"/>
    <row r="81" ht="16" customHeight="1"/>
    <row r="82" ht="16" customHeight="1"/>
    <row r="83" ht="16" customHeight="1"/>
    <row r="84" ht="16" customHeight="1"/>
    <row r="85" ht="16" customHeight="1"/>
    <row r="86" ht="16" customHeight="1"/>
    <row r="87" ht="16" customHeight="1"/>
    <row r="88" ht="16" customHeight="1"/>
    <row r="89" ht="16" customHeight="1"/>
    <row r="90" ht="16" customHeight="1"/>
    <row r="91" ht="16" customHeight="1"/>
    <row r="92" ht="16" customHeight="1"/>
    <row r="93" ht="16" customHeight="1"/>
    <row r="94" ht="16" customHeight="1"/>
    <row r="95" ht="16" customHeight="1"/>
    <row r="96" ht="16" customHeight="1"/>
    <row r="97" ht="16" customHeight="1"/>
    <row r="98" ht="16" customHeight="1"/>
    <row r="99" ht="16" customHeight="1"/>
    <row r="100" ht="16" customHeight="1"/>
    <row r="101" ht="16" customHeight="1"/>
    <row r="102" ht="16" customHeight="1"/>
    <row r="103" ht="16" customHeight="1"/>
    <row r="104" ht="16" customHeight="1"/>
    <row r="105" ht="16" customHeight="1"/>
    <row r="106" ht="16" customHeight="1"/>
    <row r="107" ht="16" customHeight="1"/>
    <row r="108" ht="16" customHeight="1"/>
    <row r="109" ht="16" customHeight="1"/>
    <row r="110" ht="16" customHeight="1"/>
    <row r="111" ht="16" customHeight="1"/>
    <row r="112" ht="16" customHeight="1"/>
    <row r="113" ht="16" customHeight="1"/>
    <row r="114" ht="16" customHeight="1"/>
    <row r="115" ht="16" customHeight="1"/>
    <row r="116" ht="16" customHeight="1"/>
    <row r="117" ht="16" customHeight="1"/>
    <row r="118" ht="16" customHeight="1"/>
    <row r="119" ht="16" customHeight="1"/>
    <row r="120" ht="16" customHeight="1"/>
    <row r="121" ht="16" customHeight="1"/>
    <row r="122" ht="16" customHeight="1"/>
    <row r="123" ht="16" customHeight="1"/>
    <row r="124" ht="16" customHeight="1"/>
    <row r="125" ht="16" customHeight="1"/>
    <row r="126" ht="16" customHeight="1"/>
    <row r="127" ht="16" customHeight="1"/>
    <row r="128" ht="16" customHeight="1"/>
    <row r="129" ht="16" customHeight="1"/>
    <row r="130" ht="16" customHeight="1"/>
    <row r="131" ht="16" customHeight="1"/>
    <row r="132" ht="16" customHeight="1"/>
    <row r="133" ht="16" customHeight="1"/>
    <row r="134" ht="16" customHeight="1"/>
    <row r="135" ht="16" customHeight="1"/>
    <row r="136" ht="16" customHeight="1"/>
    <row r="137" ht="16" customHeight="1"/>
    <row r="138" ht="16" customHeight="1"/>
    <row r="139" ht="16" customHeight="1"/>
    <row r="140" ht="16" customHeight="1"/>
    <row r="141" ht="16" customHeight="1"/>
    <row r="142" ht="16" customHeight="1"/>
    <row r="143" ht="16" customHeight="1"/>
    <row r="144" ht="16" customHeight="1"/>
    <row r="145" ht="16" customHeight="1"/>
    <row r="146" ht="16" customHeight="1"/>
    <row r="147" ht="16" customHeight="1"/>
    <row r="148" ht="16" customHeight="1"/>
    <row r="149" ht="16" customHeight="1"/>
    <row r="150" ht="16" customHeight="1"/>
    <row r="151" ht="16" customHeight="1"/>
    <row r="152" ht="16" customHeight="1"/>
    <row r="153" ht="16" customHeight="1"/>
    <row r="154" ht="16" customHeight="1"/>
    <row r="155" ht="16" customHeight="1"/>
    <row r="156" ht="16" customHeight="1"/>
    <row r="157" ht="16" customHeight="1"/>
    <row r="158" ht="16" customHeight="1"/>
    <row r="159" ht="16" customHeight="1"/>
    <row r="160" ht="16" customHeight="1"/>
    <row r="161" ht="16" customHeight="1"/>
    <row r="162" ht="16" customHeight="1"/>
    <row r="163" ht="16" customHeight="1"/>
    <row r="164" ht="16" customHeight="1"/>
    <row r="165" ht="16" customHeight="1"/>
    <row r="166" ht="16" customHeight="1"/>
    <row r="167" ht="16" customHeight="1"/>
    <row r="168" ht="16" customHeight="1"/>
    <row r="169" ht="16" customHeight="1"/>
    <row r="170" ht="16" customHeight="1"/>
    <row r="171" ht="16" customHeight="1"/>
    <row r="172" ht="16" customHeight="1"/>
    <row r="173" ht="16" customHeight="1"/>
    <row r="174" ht="16" customHeight="1"/>
    <row r="175" ht="16" customHeight="1"/>
    <row r="176" ht="16" customHeight="1"/>
    <row r="177" ht="16" customHeight="1"/>
    <row r="178" ht="16" customHeight="1"/>
    <row r="179" ht="16" customHeight="1"/>
    <row r="180" ht="16" customHeight="1"/>
    <row r="181" ht="16" customHeight="1"/>
    <row r="182" ht="16" customHeight="1"/>
    <row r="183" ht="16" customHeight="1"/>
    <row r="184" ht="16" customHeight="1"/>
    <row r="185" ht="16" customHeight="1"/>
    <row r="186" ht="16" customHeight="1"/>
    <row r="187" ht="16" customHeight="1"/>
    <row r="188" ht="16" customHeight="1"/>
    <row r="189" ht="16" customHeight="1"/>
    <row r="190" ht="16" customHeight="1"/>
    <row r="191" ht="16" customHeight="1"/>
    <row r="192" ht="16" customHeight="1"/>
    <row r="193" ht="16" customHeight="1"/>
    <row r="194" ht="16" customHeight="1"/>
    <row r="195" ht="16" customHeight="1"/>
    <row r="196" ht="16" customHeight="1"/>
    <row r="197" ht="16" customHeight="1"/>
    <row r="198" ht="16" customHeight="1"/>
    <row r="199" ht="16" customHeight="1"/>
    <row r="200" ht="16" customHeight="1"/>
    <row r="201" ht="16" customHeight="1"/>
    <row r="202" ht="16" customHeight="1"/>
    <row r="203" ht="16" customHeight="1"/>
    <row r="204" ht="16" customHeight="1"/>
    <row r="205" ht="16" customHeight="1"/>
    <row r="206" ht="16" customHeight="1"/>
    <row r="207" ht="16" customHeight="1"/>
    <row r="208" ht="16" customHeight="1"/>
    <row r="209" ht="16" customHeight="1"/>
    <row r="210" ht="16" customHeight="1"/>
    <row r="211" ht="16" customHeight="1"/>
    <row r="212" ht="16" customHeight="1"/>
    <row r="213" ht="16" customHeight="1"/>
    <row r="214" ht="16" customHeight="1"/>
    <row r="215" ht="16" customHeight="1"/>
    <row r="216" ht="16" customHeight="1"/>
    <row r="217" ht="16" customHeight="1"/>
    <row r="218" ht="16" customHeight="1"/>
    <row r="219" ht="16" customHeight="1"/>
    <row r="220" ht="16" customHeight="1"/>
    <row r="221" ht="16" customHeight="1"/>
    <row r="222" ht="16" customHeight="1"/>
    <row r="223" ht="16" customHeight="1"/>
    <row r="224" ht="16" customHeight="1"/>
    <row r="225" ht="16" customHeight="1"/>
    <row r="226" ht="16" customHeight="1"/>
    <row r="227" ht="16" customHeight="1"/>
    <row r="228" ht="16" customHeight="1"/>
    <row r="229" ht="16" customHeight="1"/>
    <row r="230" ht="16" customHeight="1"/>
    <row r="231" ht="16" customHeight="1"/>
    <row r="232" ht="16" customHeight="1"/>
    <row r="233" ht="16" customHeight="1"/>
    <row r="234" ht="16" customHeight="1"/>
    <row r="235" ht="16" customHeight="1"/>
    <row r="236" ht="16" customHeight="1"/>
    <row r="237" ht="16" customHeight="1"/>
    <row r="238" ht="16" customHeight="1"/>
    <row r="239" ht="16" customHeight="1"/>
    <row r="240" ht="16" customHeight="1"/>
    <row r="241" ht="16" customHeight="1"/>
    <row r="242" ht="16" customHeight="1"/>
    <row r="243" ht="16" customHeight="1"/>
    <row r="244" ht="16" customHeight="1"/>
    <row r="245" ht="16" customHeight="1"/>
    <row r="246" ht="16" customHeight="1"/>
    <row r="247" ht="16" customHeight="1"/>
    <row r="248" ht="16" customHeight="1"/>
    <row r="249" ht="16" customHeight="1"/>
    <row r="250" ht="16" customHeight="1"/>
    <row r="251" ht="16" customHeight="1"/>
    <row r="252" ht="16" customHeight="1"/>
    <row r="253" ht="16" customHeight="1"/>
    <row r="254" ht="16" customHeight="1"/>
    <row r="255" ht="16" customHeight="1"/>
    <row r="256" ht="16" customHeight="1"/>
    <row r="257" ht="16" customHeight="1"/>
    <row r="258" ht="16" customHeight="1"/>
    <row r="259" ht="16" customHeight="1"/>
    <row r="260" ht="16" customHeight="1"/>
    <row r="261" ht="16" customHeight="1"/>
    <row r="262" ht="16" customHeight="1"/>
    <row r="263" ht="16" customHeight="1"/>
    <row r="264" ht="16" customHeight="1"/>
    <row r="265" ht="16" customHeight="1"/>
    <row r="266" ht="16" customHeight="1"/>
    <row r="267" ht="16" customHeight="1"/>
    <row r="268" ht="16" customHeight="1"/>
  </sheetData>
  <mergeCells count="7">
    <mergeCell ref="B2:E2"/>
    <mergeCell ref="B3:E3"/>
    <mergeCell ref="B4:B6"/>
    <mergeCell ref="C4:E4"/>
    <mergeCell ref="C5:C6"/>
    <mergeCell ref="D5:D6"/>
    <mergeCell ref="E5:E6"/>
  </mergeCells>
  <pageMargins left="0.511811024" right="0.511811024" top="0.78740157499999996" bottom="0.78740157499999996" header="0.31496062000000002" footer="0.31496062000000002"/>
  <pageSetup paperSize="9" scale="54" orientation="landscape" horizont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M56"/>
  <sheetViews>
    <sheetView workbookViewId="0">
      <selection sqref="A1:M56"/>
    </sheetView>
  </sheetViews>
  <sheetFormatPr defaultRowHeight="13.5"/>
  <cols>
    <col min="1" max="1" width="14.5" customWidth="1"/>
  </cols>
  <sheetData>
    <row r="1" spans="1:13" ht="22.5">
      <c r="A1" s="136" t="s">
        <v>115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</row>
    <row r="2" spans="1:13" ht="14">
      <c r="A2" s="137" t="s">
        <v>116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</row>
    <row r="3" spans="1:13" ht="31.5" thickBot="1">
      <c r="A3" s="138" t="s">
        <v>117</v>
      </c>
      <c r="B3" s="139" t="s">
        <v>118</v>
      </c>
      <c r="C3" s="139" t="s">
        <v>119</v>
      </c>
      <c r="D3" s="139" t="s">
        <v>120</v>
      </c>
      <c r="E3" s="139" t="s">
        <v>121</v>
      </c>
      <c r="F3" s="139" t="s">
        <v>122</v>
      </c>
      <c r="G3" s="139" t="s">
        <v>123</v>
      </c>
      <c r="H3" s="139" t="s">
        <v>124</v>
      </c>
      <c r="I3" s="139" t="s">
        <v>125</v>
      </c>
      <c r="J3" s="139" t="s">
        <v>126</v>
      </c>
      <c r="K3" s="139" t="s">
        <v>127</v>
      </c>
      <c r="L3" s="139" t="s">
        <v>128</v>
      </c>
      <c r="M3" s="140" t="s">
        <v>129</v>
      </c>
    </row>
    <row r="4" spans="1:13" ht="17.5">
      <c r="A4" s="141" t="s">
        <v>130</v>
      </c>
      <c r="B4" s="142">
        <v>-0.63868613345563485</v>
      </c>
      <c r="C4" s="143">
        <v>-8.1088361937059048</v>
      </c>
      <c r="D4" s="143">
        <v>2.3543495496225475</v>
      </c>
      <c r="E4" s="143">
        <v>2.4411895020033603</v>
      </c>
      <c r="F4" s="143">
        <v>6.1643836373613592</v>
      </c>
      <c r="G4" s="143" t="s">
        <v>87</v>
      </c>
      <c r="H4" s="143" t="s">
        <v>87</v>
      </c>
      <c r="I4" s="143" t="s">
        <v>87</v>
      </c>
      <c r="J4" s="143" t="s">
        <v>87</v>
      </c>
      <c r="K4" s="143" t="s">
        <v>87</v>
      </c>
      <c r="L4" s="143">
        <v>10.671015797209126</v>
      </c>
      <c r="M4" s="144" t="s">
        <v>87</v>
      </c>
    </row>
    <row r="5" spans="1:13" ht="17.5">
      <c r="A5" s="145" t="s">
        <v>131</v>
      </c>
      <c r="B5" s="146">
        <v>-2.2270742535285493</v>
      </c>
      <c r="C5" s="147">
        <v>-1.0078996927035067</v>
      </c>
      <c r="D5" s="147">
        <v>-0.5910165170640691</v>
      </c>
      <c r="E5" s="147">
        <v>0.4498270329070353</v>
      </c>
      <c r="F5" s="147">
        <v>-3.8173652757659604</v>
      </c>
      <c r="G5" s="147" t="s">
        <v>87</v>
      </c>
      <c r="H5" s="147" t="s">
        <v>87</v>
      </c>
      <c r="I5" s="147" t="s">
        <v>87</v>
      </c>
      <c r="J5" s="147" t="s">
        <v>87</v>
      </c>
      <c r="K5" s="147" t="s">
        <v>87</v>
      </c>
      <c r="L5" s="147">
        <v>-4.0274207767494357</v>
      </c>
      <c r="M5" s="148" t="s">
        <v>87</v>
      </c>
    </row>
    <row r="6" spans="1:13" ht="17.5">
      <c r="A6" s="149" t="s">
        <v>132</v>
      </c>
      <c r="B6" s="150">
        <v>-1.7906884740242046</v>
      </c>
      <c r="C6" s="151">
        <v>0.8747178420164925</v>
      </c>
      <c r="D6" s="151">
        <v>-0.4701627265244146</v>
      </c>
      <c r="E6" s="151">
        <v>2.0247808931560085</v>
      </c>
      <c r="F6" s="151">
        <v>-4.4472680392208979</v>
      </c>
      <c r="G6" s="151" t="s">
        <v>87</v>
      </c>
      <c r="H6" s="151" t="s">
        <v>87</v>
      </c>
      <c r="I6" s="151" t="s">
        <v>87</v>
      </c>
      <c r="J6" s="151" t="s">
        <v>87</v>
      </c>
      <c r="K6" s="151" t="s">
        <v>87</v>
      </c>
      <c r="L6" s="151">
        <v>-16.177096619357791</v>
      </c>
      <c r="M6" s="152" t="s">
        <v>87</v>
      </c>
    </row>
    <row r="7" spans="1:13" ht="17.5">
      <c r="A7" s="145" t="s">
        <v>133</v>
      </c>
      <c r="B7" s="146">
        <v>-1.0560147071926984</v>
      </c>
      <c r="C7" s="147">
        <v>5.1890940891434534</v>
      </c>
      <c r="D7" s="147">
        <v>-1.6374268402758019</v>
      </c>
      <c r="E7" s="147">
        <v>-2.2097054081233081</v>
      </c>
      <c r="F7" s="147">
        <v>0.96774191483686156</v>
      </c>
      <c r="G7" s="147" t="s">
        <v>87</v>
      </c>
      <c r="H7" s="147" t="s">
        <v>87</v>
      </c>
      <c r="I7" s="147" t="s">
        <v>87</v>
      </c>
      <c r="J7" s="147" t="s">
        <v>87</v>
      </c>
      <c r="K7" s="147" t="s">
        <v>87</v>
      </c>
      <c r="L7" s="147">
        <v>-20.63157887660071</v>
      </c>
      <c r="M7" s="148" t="s">
        <v>87</v>
      </c>
    </row>
    <row r="8" spans="1:13" ht="17.5">
      <c r="A8" s="149" t="s">
        <v>134</v>
      </c>
      <c r="B8" s="150">
        <v>0.89325592812654619</v>
      </c>
      <c r="C8" s="151">
        <v>4.4854154878831931</v>
      </c>
      <c r="D8" s="151">
        <v>0.75307169382685668</v>
      </c>
      <c r="E8" s="151">
        <v>-1.8256975411477527</v>
      </c>
      <c r="F8" s="151">
        <v>1.245136190716134</v>
      </c>
      <c r="G8" s="151" t="s">
        <v>87</v>
      </c>
      <c r="H8" s="151" t="s">
        <v>87</v>
      </c>
      <c r="I8" s="151" t="s">
        <v>87</v>
      </c>
      <c r="J8" s="151" t="s">
        <v>87</v>
      </c>
      <c r="K8" s="151" t="s">
        <v>87</v>
      </c>
      <c r="L8" s="151">
        <v>-20.580357097563031</v>
      </c>
      <c r="M8" s="152" t="s">
        <v>87</v>
      </c>
    </row>
    <row r="9" spans="1:13" ht="17.5">
      <c r="A9" s="145" t="s">
        <v>135</v>
      </c>
      <c r="B9" s="146">
        <v>-1.8233387447751492</v>
      </c>
      <c r="C9" s="147">
        <v>7.3566433595897429</v>
      </c>
      <c r="D9" s="147">
        <v>-4.3241279029250235</v>
      </c>
      <c r="E9" s="147">
        <v>-0.14810428687574984</v>
      </c>
      <c r="F9" s="147">
        <v>-3.5904254546190284</v>
      </c>
      <c r="G9" s="147" t="s">
        <v>87</v>
      </c>
      <c r="H9" s="147" t="s">
        <v>87</v>
      </c>
      <c r="I9" s="147" t="s">
        <v>87</v>
      </c>
      <c r="J9" s="147" t="s">
        <v>87</v>
      </c>
      <c r="K9" s="147" t="s">
        <v>87</v>
      </c>
      <c r="L9" s="147">
        <v>-8.5830370449780595</v>
      </c>
      <c r="M9" s="148" t="s">
        <v>87</v>
      </c>
    </row>
    <row r="10" spans="1:13" ht="17.5">
      <c r="A10" s="149" t="s">
        <v>136</v>
      </c>
      <c r="B10" s="150">
        <v>-5.4756380237412809</v>
      </c>
      <c r="C10" s="151">
        <v>-6.3545150494065279</v>
      </c>
      <c r="D10" s="151">
        <v>-6.2227507279963294</v>
      </c>
      <c r="E10" s="151">
        <v>-0.35445278985295481</v>
      </c>
      <c r="F10" s="151">
        <v>-11.581469624606211</v>
      </c>
      <c r="G10" s="151" t="s">
        <v>87</v>
      </c>
      <c r="H10" s="151" t="s">
        <v>87</v>
      </c>
      <c r="I10" s="151" t="s">
        <v>87</v>
      </c>
      <c r="J10" s="151" t="s">
        <v>87</v>
      </c>
      <c r="K10" s="151" t="s">
        <v>87</v>
      </c>
      <c r="L10" s="151">
        <v>-13.103448262503326</v>
      </c>
      <c r="M10" s="152" t="s">
        <v>87</v>
      </c>
    </row>
    <row r="11" spans="1:13" ht="17.5">
      <c r="A11" s="145" t="s">
        <v>137</v>
      </c>
      <c r="B11" s="146">
        <v>-5.5334218674037317</v>
      </c>
      <c r="C11" s="147">
        <v>-3.6081116385444534</v>
      </c>
      <c r="D11" s="147">
        <v>-6.5696302138523288</v>
      </c>
      <c r="E11" s="147">
        <v>-7.3684210772731351</v>
      </c>
      <c r="F11" s="147">
        <v>-4.611837131147734</v>
      </c>
      <c r="G11" s="147" t="s">
        <v>87</v>
      </c>
      <c r="H11" s="147" t="s">
        <v>87</v>
      </c>
      <c r="I11" s="147" t="s">
        <v>87</v>
      </c>
      <c r="J11" s="147" t="s">
        <v>87</v>
      </c>
      <c r="K11" s="147" t="s">
        <v>87</v>
      </c>
      <c r="L11" s="147">
        <v>-11.129848198379467</v>
      </c>
      <c r="M11" s="148" t="s">
        <v>87</v>
      </c>
    </row>
    <row r="12" spans="1:13" ht="17.5">
      <c r="A12" s="149" t="s">
        <v>138</v>
      </c>
      <c r="B12" s="150">
        <v>-0.37144037458513024</v>
      </c>
      <c r="C12" s="151">
        <v>-3.0484627369507855</v>
      </c>
      <c r="D12" s="151">
        <v>-1.8609950858635038</v>
      </c>
      <c r="E12" s="151">
        <v>-1.3052506433583022</v>
      </c>
      <c r="F12" s="151">
        <v>11.793103348325772</v>
      </c>
      <c r="G12" s="151" t="s">
        <v>87</v>
      </c>
      <c r="H12" s="151" t="s">
        <v>87</v>
      </c>
      <c r="I12" s="151" t="s">
        <v>87</v>
      </c>
      <c r="J12" s="151" t="s">
        <v>87</v>
      </c>
      <c r="K12" s="151" t="s">
        <v>87</v>
      </c>
      <c r="L12" s="151">
        <v>2.8888889032649745</v>
      </c>
      <c r="M12" s="152" t="s">
        <v>87</v>
      </c>
    </row>
    <row r="13" spans="1:13" ht="17.5">
      <c r="A13" s="145" t="s">
        <v>139</v>
      </c>
      <c r="B13" s="146">
        <v>8.1001472966310004</v>
      </c>
      <c r="C13" s="147">
        <v>7.9464285690431291</v>
      </c>
      <c r="D13" s="147">
        <v>4.6491969152371748</v>
      </c>
      <c r="E13" s="147">
        <v>0.71142734762872362</v>
      </c>
      <c r="F13" s="147">
        <v>26.016260140851966</v>
      </c>
      <c r="G13" s="147">
        <v>10.803618907237912</v>
      </c>
      <c r="H13" s="147">
        <v>-2.7045074917932177</v>
      </c>
      <c r="I13" s="147">
        <v>24.905660682334819</v>
      </c>
      <c r="J13" s="147">
        <v>19.196062274843605</v>
      </c>
      <c r="K13" s="147">
        <v>10.523560210268879</v>
      </c>
      <c r="L13" s="147">
        <v>12.820512840594889</v>
      </c>
      <c r="M13" s="148">
        <v>-1.1874774885482386</v>
      </c>
    </row>
    <row r="14" spans="1:13" ht="17.5">
      <c r="A14" s="149" t="s">
        <v>140</v>
      </c>
      <c r="B14" s="150">
        <v>10.590440451306883</v>
      </c>
      <c r="C14" s="151">
        <v>4.1530054624617563</v>
      </c>
      <c r="D14" s="151">
        <v>6.9473684302849392</v>
      </c>
      <c r="E14" s="151">
        <v>11.060606041704046</v>
      </c>
      <c r="F14" s="151">
        <v>32.957292524426677</v>
      </c>
      <c r="G14" s="151">
        <v>9.0090089564603737</v>
      </c>
      <c r="H14" s="151">
        <v>-0.52700926210226262</v>
      </c>
      <c r="I14" s="151">
        <v>22.066549803471645</v>
      </c>
      <c r="J14" s="151">
        <v>18.334550901211276</v>
      </c>
      <c r="K14" s="151">
        <v>13.755019998660245</v>
      </c>
      <c r="L14" s="151">
        <v>25.869702613911528</v>
      </c>
      <c r="M14" s="152">
        <v>6.3898916714728582</v>
      </c>
    </row>
    <row r="15" spans="1:13" ht="17.5">
      <c r="A15" s="145" t="s">
        <v>141</v>
      </c>
      <c r="B15" s="146">
        <v>8.9892295001882339</v>
      </c>
      <c r="C15" s="147">
        <v>2.0962107245009687</v>
      </c>
      <c r="D15" s="147">
        <v>9.7910216776634797</v>
      </c>
      <c r="E15" s="147">
        <v>2.4646829237388479</v>
      </c>
      <c r="F15" s="147">
        <v>21.653300406135688</v>
      </c>
      <c r="G15" s="147">
        <v>2.2983114267345561</v>
      </c>
      <c r="H15" s="147">
        <v>0.16604404185023292</v>
      </c>
      <c r="I15" s="147">
        <v>-7.9559364840528062</v>
      </c>
      <c r="J15" s="147">
        <v>12.810601781041031</v>
      </c>
      <c r="K15" s="147">
        <v>9.2951542458556968</v>
      </c>
      <c r="L15" s="147">
        <v>15.280777453899418</v>
      </c>
      <c r="M15" s="148">
        <v>2.0926243230800834</v>
      </c>
    </row>
    <row r="16" spans="1:13" ht="17.5">
      <c r="A16" s="149" t="s">
        <v>142</v>
      </c>
      <c r="B16" s="150">
        <v>4.9046320919459596</v>
      </c>
      <c r="C16" s="151">
        <v>-6.5343258609828041</v>
      </c>
      <c r="D16" s="151">
        <v>3.9176090786904094</v>
      </c>
      <c r="E16" s="151">
        <v>5.0772626786038444</v>
      </c>
      <c r="F16" s="151">
        <v>19.569892482249053</v>
      </c>
      <c r="G16" s="151">
        <v>2.1133525600496084</v>
      </c>
      <c r="H16" s="151">
        <v>1.5099519784284698</v>
      </c>
      <c r="I16" s="151">
        <v>29.607250752208603</v>
      </c>
      <c r="J16" s="151">
        <v>13.489332457033054</v>
      </c>
      <c r="K16" s="151">
        <v>3.9791567248641524</v>
      </c>
      <c r="L16" s="151">
        <v>3.950216400775175</v>
      </c>
      <c r="M16" s="152">
        <v>-4.2971595297517151</v>
      </c>
    </row>
    <row r="17" spans="1:13" ht="17.5">
      <c r="A17" s="145" t="s">
        <v>143</v>
      </c>
      <c r="B17" s="146">
        <v>4.7881356764380323</v>
      </c>
      <c r="C17" s="147">
        <v>-7.4501574183584491</v>
      </c>
      <c r="D17" s="147">
        <v>3.1889763322124676</v>
      </c>
      <c r="E17" s="147">
        <v>2.7285129948306341</v>
      </c>
      <c r="F17" s="147">
        <v>18.181818234031223</v>
      </c>
      <c r="G17" s="147">
        <v>6.6574839857955759</v>
      </c>
      <c r="H17" s="147">
        <v>0.26490066015067981</v>
      </c>
      <c r="I17" s="147">
        <v>57.819225206643779</v>
      </c>
      <c r="J17" s="147">
        <v>13.333333215569976</v>
      </c>
      <c r="K17" s="147">
        <v>2.7360988883154524</v>
      </c>
      <c r="L17" s="147">
        <v>0.75376888832843214</v>
      </c>
      <c r="M17" s="148">
        <v>-7.2955547916293995</v>
      </c>
    </row>
    <row r="18" spans="1:13" ht="17.5">
      <c r="A18" s="149" t="s">
        <v>144</v>
      </c>
      <c r="B18" s="150">
        <v>4.789053607268845</v>
      </c>
      <c r="C18" s="151">
        <v>-8.0547512747888739</v>
      </c>
      <c r="D18" s="151">
        <v>2.2559041574416572</v>
      </c>
      <c r="E18" s="151">
        <v>9.034907581525097</v>
      </c>
      <c r="F18" s="151">
        <v>11.612576018668097</v>
      </c>
      <c r="G18" s="151">
        <v>9.1701055325529524</v>
      </c>
      <c r="H18" s="151">
        <v>1.5748031372310622</v>
      </c>
      <c r="I18" s="151">
        <v>71.675531863800728</v>
      </c>
      <c r="J18" s="151">
        <v>16.397454743079432</v>
      </c>
      <c r="K18" s="151">
        <v>2.7005239517594815</v>
      </c>
      <c r="L18" s="151">
        <v>0.18735361324149213</v>
      </c>
      <c r="M18" s="152">
        <v>-6.4180107462225582</v>
      </c>
    </row>
    <row r="19" spans="1:13" ht="17.5">
      <c r="A19" s="145" t="s">
        <v>145</v>
      </c>
      <c r="B19" s="146">
        <v>5.7575758527959264</v>
      </c>
      <c r="C19" s="147">
        <v>-8.9085546057487299</v>
      </c>
      <c r="D19" s="147">
        <v>7.3843762004950131</v>
      </c>
      <c r="E19" s="147">
        <v>2.6470588236602755</v>
      </c>
      <c r="F19" s="147">
        <v>8.8729016553249718</v>
      </c>
      <c r="G19" s="147">
        <v>4.891815614891426</v>
      </c>
      <c r="H19" s="147">
        <v>0.54090601319951581</v>
      </c>
      <c r="I19" s="147">
        <v>43.35664329433466</v>
      </c>
      <c r="J19" s="147">
        <v>14.918132242425086</v>
      </c>
      <c r="K19" s="147">
        <v>3.5990889408417992</v>
      </c>
      <c r="L19" s="147">
        <v>0.5205621347672329</v>
      </c>
      <c r="M19" s="148">
        <v>-3.1202435151881036</v>
      </c>
    </row>
    <row r="20" spans="1:13" ht="17.5">
      <c r="A20" s="149" t="s">
        <v>146</v>
      </c>
      <c r="B20" s="150">
        <v>5.0141528309630923</v>
      </c>
      <c r="C20" s="151">
        <v>-10.175736936798518</v>
      </c>
      <c r="D20" s="151">
        <v>7.0583746935949154</v>
      </c>
      <c r="E20" s="151">
        <v>0.79681269549451983</v>
      </c>
      <c r="F20" s="151">
        <v>7.7948717303855997</v>
      </c>
      <c r="G20" s="151">
        <v>3.0133447380382039</v>
      </c>
      <c r="H20" s="151">
        <v>2.686041370210468</v>
      </c>
      <c r="I20" s="151">
        <v>30.090909083104368</v>
      </c>
      <c r="J20" s="151">
        <v>15.686274623714681</v>
      </c>
      <c r="K20" s="151">
        <v>6.2285223167653392</v>
      </c>
      <c r="L20" s="151">
        <v>8.6284289267725356</v>
      </c>
      <c r="M20" s="152">
        <v>7.9428989776775039</v>
      </c>
    </row>
    <row r="21" spans="1:13" ht="17.5">
      <c r="A21" s="145" t="s">
        <v>147</v>
      </c>
      <c r="B21" s="146">
        <v>7.6895176033242807</v>
      </c>
      <c r="C21" s="147">
        <v>-5.0100200254320608</v>
      </c>
      <c r="D21" s="147">
        <v>8.100654927420937</v>
      </c>
      <c r="E21" s="147">
        <v>2.4482109013252762</v>
      </c>
      <c r="F21" s="147">
        <v>13.44843255578072</v>
      </c>
      <c r="G21" s="147">
        <v>3.4859302228768207</v>
      </c>
      <c r="H21" s="147">
        <v>0.2447980804398675</v>
      </c>
      <c r="I21" s="147">
        <v>20.991479698506833</v>
      </c>
      <c r="J21" s="147">
        <v>20.395290190575132</v>
      </c>
      <c r="K21" s="147">
        <v>8.9481946394915681</v>
      </c>
      <c r="L21" s="147">
        <v>11.968209483869163</v>
      </c>
      <c r="M21" s="148">
        <v>8.9766607092421467</v>
      </c>
    </row>
    <row r="22" spans="1:13" ht="17.5">
      <c r="A22" s="149" t="s">
        <v>148</v>
      </c>
      <c r="B22" s="150">
        <v>9.209987666255337</v>
      </c>
      <c r="C22" s="151">
        <v>5.310880886428504</v>
      </c>
      <c r="D22" s="151">
        <v>6.3336952752948816</v>
      </c>
      <c r="E22" s="151">
        <v>6.0581251955747373</v>
      </c>
      <c r="F22" s="151">
        <v>18.50220264432123</v>
      </c>
      <c r="G22" s="151">
        <v>5.9641255464769394</v>
      </c>
      <c r="H22" s="151">
        <v>6.1869535815770149</v>
      </c>
      <c r="I22" s="151">
        <v>23.008130057744246</v>
      </c>
      <c r="J22" s="151">
        <v>22.374670190890544</v>
      </c>
      <c r="K22" s="151">
        <v>12.576956868417355</v>
      </c>
      <c r="L22" s="151">
        <v>21.284308758861958</v>
      </c>
      <c r="M22" s="152">
        <v>7.1484681508363845</v>
      </c>
    </row>
    <row r="23" spans="1:13" ht="17.5">
      <c r="A23" s="145" t="s">
        <v>149</v>
      </c>
      <c r="B23" s="146">
        <v>10.39661147942288</v>
      </c>
      <c r="C23" s="147">
        <v>5.0804669902024813</v>
      </c>
      <c r="D23" s="147">
        <v>6.878118356023788</v>
      </c>
      <c r="E23" s="147">
        <v>13.998682520981687</v>
      </c>
      <c r="F23" s="147">
        <v>15.318744037303688</v>
      </c>
      <c r="G23" s="147">
        <v>9.7785207678248156</v>
      </c>
      <c r="H23" s="147">
        <v>8.7907376249927829</v>
      </c>
      <c r="I23" s="147">
        <v>27.463312416901697</v>
      </c>
      <c r="J23" s="147">
        <v>25.376647809421193</v>
      </c>
      <c r="K23" s="147">
        <v>14.880711662706592</v>
      </c>
      <c r="L23" s="147">
        <v>25.160697845199429</v>
      </c>
      <c r="M23" s="148">
        <v>11.698880950157831</v>
      </c>
    </row>
    <row r="24" spans="1:13" ht="17.5">
      <c r="A24" s="149" t="s">
        <v>150</v>
      </c>
      <c r="B24" s="150">
        <v>9.3971034158750513</v>
      </c>
      <c r="C24" s="151">
        <v>4.7920434057697747</v>
      </c>
      <c r="D24" s="151">
        <v>6.1224489978120689</v>
      </c>
      <c r="E24" s="151">
        <v>10.793067257388135</v>
      </c>
      <c r="F24" s="151">
        <v>13.295955135365034</v>
      </c>
      <c r="G24" s="151">
        <v>10.876623418417131</v>
      </c>
      <c r="H24" s="151">
        <v>6.6748067018196133</v>
      </c>
      <c r="I24" s="151">
        <v>36.683738657210881</v>
      </c>
      <c r="J24" s="151">
        <v>20.957038075269139</v>
      </c>
      <c r="K24" s="151">
        <v>13.220461127051752</v>
      </c>
      <c r="L24" s="151">
        <v>21.377870545403521</v>
      </c>
      <c r="M24" s="152">
        <v>12.784184497270923</v>
      </c>
    </row>
    <row r="25" spans="1:13" ht="17.5">
      <c r="A25" s="145" t="s">
        <v>151</v>
      </c>
      <c r="B25" s="146">
        <v>11.019490245649589</v>
      </c>
      <c r="C25" s="147">
        <v>5.9963099166669531</v>
      </c>
      <c r="D25" s="147">
        <v>6.3648740416993421</v>
      </c>
      <c r="E25" s="147">
        <v>15.052103535720217</v>
      </c>
      <c r="F25" s="147">
        <v>19.795539001074424</v>
      </c>
      <c r="G25" s="147">
        <v>13.71138389715043</v>
      </c>
      <c r="H25" s="147">
        <v>11.272957605427415</v>
      </c>
      <c r="I25" s="147">
        <v>28.55254454705014</v>
      </c>
      <c r="J25" s="147">
        <v>23.285899176433134</v>
      </c>
      <c r="K25" s="147">
        <v>15.039062533169801</v>
      </c>
      <c r="L25" s="147">
        <v>23.484201510232296</v>
      </c>
      <c r="M25" s="148">
        <v>13.013196484320332</v>
      </c>
    </row>
    <row r="26" spans="1:13" ht="17.5">
      <c r="A26" s="149" t="s">
        <v>152</v>
      </c>
      <c r="B26" s="150">
        <v>10.080223267233169</v>
      </c>
      <c r="C26" s="151">
        <v>13.093093083189355</v>
      </c>
      <c r="D26" s="151">
        <v>5.8019339380472212</v>
      </c>
      <c r="E26" s="151">
        <v>6.5876914361965078</v>
      </c>
      <c r="F26" s="151">
        <v>16.212871345311797</v>
      </c>
      <c r="G26" s="151">
        <v>11.343738027310835</v>
      </c>
      <c r="H26" s="151">
        <v>9.6570752453319031</v>
      </c>
      <c r="I26" s="151">
        <v>33.552631609360127</v>
      </c>
      <c r="J26" s="151">
        <v>18.400300429777715</v>
      </c>
      <c r="K26" s="151">
        <v>12.178810303858366</v>
      </c>
      <c r="L26" s="151">
        <v>16.434336035243557</v>
      </c>
      <c r="M26" s="152">
        <v>9.5931997771375954</v>
      </c>
    </row>
    <row r="27" spans="1:13" ht="17.5">
      <c r="A27" s="145" t="s">
        <v>153</v>
      </c>
      <c r="B27" s="146">
        <v>6.742610828673401</v>
      </c>
      <c r="C27" s="147">
        <v>8.82945065143379</v>
      </c>
      <c r="D27" s="147">
        <v>4.4471153858692158</v>
      </c>
      <c r="E27" s="147">
        <v>-2.8916804749155367</v>
      </c>
      <c r="F27" s="147">
        <v>10.533757514270793</v>
      </c>
      <c r="G27" s="147">
        <v>14.824304579502702</v>
      </c>
      <c r="H27" s="147">
        <v>12.209080439426746</v>
      </c>
      <c r="I27" s="147">
        <v>36.768149867118893</v>
      </c>
      <c r="J27" s="147">
        <v>8.2587351956385788</v>
      </c>
      <c r="K27" s="147">
        <v>3.7225580441941908</v>
      </c>
      <c r="L27" s="147">
        <v>-1.7543859524055572</v>
      </c>
      <c r="M27" s="148">
        <v>1.9573474288669956</v>
      </c>
    </row>
    <row r="28" spans="1:13" ht="17.5">
      <c r="A28" s="149" t="s">
        <v>154</v>
      </c>
      <c r="B28" s="150">
        <v>4.523970338166805</v>
      </c>
      <c r="C28" s="151">
        <v>3.1911807586550989</v>
      </c>
      <c r="D28" s="151">
        <v>6.5280000208601807</v>
      </c>
      <c r="E28" s="151">
        <v>-7.4471653754296874</v>
      </c>
      <c r="F28" s="151">
        <v>-1.6291699111598446</v>
      </c>
      <c r="G28" s="151">
        <v>11.94640861949039</v>
      </c>
      <c r="H28" s="151">
        <v>9.6186681619853331</v>
      </c>
      <c r="I28" s="151">
        <v>18.303341955955133</v>
      </c>
      <c r="J28" s="151">
        <v>8.4994752970593659</v>
      </c>
      <c r="K28" s="151">
        <v>2.4787776133987194</v>
      </c>
      <c r="L28" s="151">
        <v>1.2102350995631062</v>
      </c>
      <c r="M28" s="152">
        <v>-11.385014573896102</v>
      </c>
    </row>
    <row r="29" spans="1:13" ht="17.5">
      <c r="A29" s="145" t="s">
        <v>155</v>
      </c>
      <c r="B29" s="146">
        <v>4.7845373252529466</v>
      </c>
      <c r="C29" s="147">
        <v>-1.9915028754468156</v>
      </c>
      <c r="D29" s="147">
        <v>8.3517176583872921</v>
      </c>
      <c r="E29" s="147">
        <v>-5.0691244566388178</v>
      </c>
      <c r="F29" s="147">
        <v>-1.6329428266838031</v>
      </c>
      <c r="G29" s="147">
        <v>12.752136789874768</v>
      </c>
      <c r="H29" s="147">
        <v>8.626887135222173</v>
      </c>
      <c r="I29" s="147">
        <v>9.3185550061640541</v>
      </c>
      <c r="J29" s="147">
        <v>9.4830319827543761</v>
      </c>
      <c r="K29" s="147">
        <v>4.8635079947639825</v>
      </c>
      <c r="L29" s="147">
        <v>7.2778828366983683</v>
      </c>
      <c r="M29" s="148">
        <v>-8.1717451533290344</v>
      </c>
    </row>
    <row r="30" spans="1:13" ht="17.5">
      <c r="A30" s="149" t="s">
        <v>156</v>
      </c>
      <c r="B30" s="150">
        <v>7.9896163707221968</v>
      </c>
      <c r="C30" s="151">
        <v>1.4799154266296188</v>
      </c>
      <c r="D30" s="151">
        <v>9.9827387624387356</v>
      </c>
      <c r="E30" s="151">
        <v>2.8801561733897252</v>
      </c>
      <c r="F30" s="151">
        <v>8.506555840641262</v>
      </c>
      <c r="G30" s="151">
        <v>10.678992627498829</v>
      </c>
      <c r="H30" s="151">
        <v>10.370622258195406</v>
      </c>
      <c r="I30" s="151">
        <v>6.5410958730060864</v>
      </c>
      <c r="J30" s="151">
        <v>7.4153107072484348</v>
      </c>
      <c r="K30" s="151">
        <v>12.607361980920828</v>
      </c>
      <c r="L30" s="151">
        <v>25.210084023450797</v>
      </c>
      <c r="M30" s="152">
        <v>-0.77363905049949722</v>
      </c>
    </row>
    <row r="31" spans="1:13" ht="17.5">
      <c r="A31" s="145" t="s">
        <v>157</v>
      </c>
      <c r="B31" s="146">
        <v>11.854005090868647</v>
      </c>
      <c r="C31" s="147">
        <v>5.3696935259988532</v>
      </c>
      <c r="D31" s="147">
        <v>10.603784921366643</v>
      </c>
      <c r="E31" s="147">
        <v>11.453425071208724</v>
      </c>
      <c r="F31" s="147">
        <v>21.766561577262401</v>
      </c>
      <c r="G31" s="147">
        <v>12.799202165597755</v>
      </c>
      <c r="H31" s="147">
        <v>8.4112149634407949</v>
      </c>
      <c r="I31" s="147">
        <v>25.814863105737885</v>
      </c>
      <c r="J31" s="147">
        <v>6.1250805820809884</v>
      </c>
      <c r="K31" s="147">
        <v>14.744864106438072</v>
      </c>
      <c r="L31" s="147">
        <v>19.952169459373369</v>
      </c>
      <c r="M31" s="148">
        <v>16.142020509837863</v>
      </c>
    </row>
    <row r="32" spans="1:13" ht="17.5">
      <c r="A32" s="149" t="s">
        <v>158</v>
      </c>
      <c r="B32" s="150">
        <v>10.825521614642719</v>
      </c>
      <c r="C32" s="151">
        <v>7.2338119381230914</v>
      </c>
      <c r="D32" s="151">
        <v>9.5404304332473053</v>
      </c>
      <c r="E32" s="151">
        <v>10.365505428260269</v>
      </c>
      <c r="F32" s="151">
        <v>16.383976912021957</v>
      </c>
      <c r="G32" s="151">
        <v>10.703456633277476</v>
      </c>
      <c r="H32" s="151">
        <v>9.0006618080794567</v>
      </c>
      <c r="I32" s="151">
        <v>23.920390514143698</v>
      </c>
      <c r="J32" s="151">
        <v>8.9513325800350216</v>
      </c>
      <c r="K32" s="151">
        <v>9.7845601734567023</v>
      </c>
      <c r="L32" s="151">
        <v>7.1365638497894679</v>
      </c>
      <c r="M32" s="152">
        <v>16.561085981612479</v>
      </c>
    </row>
    <row r="33" spans="1:13" ht="17.5">
      <c r="A33" s="145" t="s">
        <v>159</v>
      </c>
      <c r="B33" s="146">
        <v>10.17628202271097</v>
      </c>
      <c r="C33" s="147">
        <v>7.0312500398478139</v>
      </c>
      <c r="D33" s="147">
        <v>6.9578864629649129</v>
      </c>
      <c r="E33" s="147">
        <v>10.249110363935255</v>
      </c>
      <c r="F33" s="147">
        <v>17.329796620200245</v>
      </c>
      <c r="G33" s="147">
        <v>12.240783401052834</v>
      </c>
      <c r="H33" s="147">
        <v>18.977202713055917</v>
      </c>
      <c r="I33" s="147">
        <v>23.49726776785679</v>
      </c>
      <c r="J33" s="147">
        <v>11.422895474042383</v>
      </c>
      <c r="K33" s="147">
        <v>12.339961886105066</v>
      </c>
      <c r="L33" s="147">
        <v>15.967561535467523</v>
      </c>
      <c r="M33" s="148">
        <v>14.438348296608483</v>
      </c>
    </row>
    <row r="34" spans="1:13" ht="17.5">
      <c r="A34" s="149" t="s">
        <v>160</v>
      </c>
      <c r="B34" s="150">
        <v>7.6812012633846516</v>
      </c>
      <c r="C34" s="151">
        <v>4.5891142007103092</v>
      </c>
      <c r="D34" s="151">
        <v>4.6713742569562733</v>
      </c>
      <c r="E34" s="151">
        <v>7.2845528409813953</v>
      </c>
      <c r="F34" s="151">
        <v>17.422279742608705</v>
      </c>
      <c r="G34" s="151">
        <v>9.6374889176026102</v>
      </c>
      <c r="H34" s="151">
        <v>8.5967432968618862</v>
      </c>
      <c r="I34" s="151">
        <v>5.9412780326582038</v>
      </c>
      <c r="J34" s="151">
        <v>8.3535844277004436</v>
      </c>
      <c r="K34" s="151">
        <v>8.2298584908973016</v>
      </c>
      <c r="L34" s="151">
        <v>8.4876104092448159</v>
      </c>
      <c r="M34" s="152">
        <v>12.574850272820459</v>
      </c>
    </row>
    <row r="35" spans="1:13" ht="17.5">
      <c r="A35" s="145" t="s">
        <v>161</v>
      </c>
      <c r="B35" s="146">
        <v>6.6848567585337193</v>
      </c>
      <c r="C35" s="147">
        <v>0.35371398061081472</v>
      </c>
      <c r="D35" s="147">
        <v>3.2926181929390896</v>
      </c>
      <c r="E35" s="147">
        <v>4.8382924001305616</v>
      </c>
      <c r="F35" s="147">
        <v>18.666666660789687</v>
      </c>
      <c r="G35" s="147">
        <v>11.175020510127354</v>
      </c>
      <c r="H35" s="147">
        <v>7.2252580486092732</v>
      </c>
      <c r="I35" s="147">
        <v>25.484848509491155</v>
      </c>
      <c r="J35" s="147">
        <v>2.7918107236916789</v>
      </c>
      <c r="K35" s="147">
        <v>8.667211754358739</v>
      </c>
      <c r="L35" s="147">
        <v>11.979166639051741</v>
      </c>
      <c r="M35" s="148">
        <v>9.3685299951866909</v>
      </c>
    </row>
    <row r="36" spans="1:13" ht="17.5">
      <c r="A36" s="149" t="s">
        <v>162</v>
      </c>
      <c r="B36" s="150">
        <v>5.7696969607305304</v>
      </c>
      <c r="C36" s="151">
        <v>-9.7323596445753058E-2</v>
      </c>
      <c r="D36" s="151">
        <v>4.1330398871938456</v>
      </c>
      <c r="E36" s="151">
        <v>6.455777487235359E-2</v>
      </c>
      <c r="F36" s="151">
        <v>14.217533270365657</v>
      </c>
      <c r="G36" s="151">
        <v>8.3397485649687084</v>
      </c>
      <c r="H36" s="151">
        <v>1.8643190166032442</v>
      </c>
      <c r="I36" s="151">
        <v>24.7267048764771</v>
      </c>
      <c r="J36" s="151">
        <v>1.8052150866265659</v>
      </c>
      <c r="K36" s="151">
        <v>3.4432589292364035</v>
      </c>
      <c r="L36" s="151">
        <v>-0.98866650662517985</v>
      </c>
      <c r="M36" s="152">
        <v>6.056018165408128</v>
      </c>
    </row>
    <row r="37" spans="1:13" ht="17.5">
      <c r="A37" s="145" t="s">
        <v>163</v>
      </c>
      <c r="B37" s="146">
        <v>9.171359650144705</v>
      </c>
      <c r="C37" s="147">
        <v>3.6224490207887206</v>
      </c>
      <c r="D37" s="147">
        <v>9.3149973916460738</v>
      </c>
      <c r="E37" s="147">
        <v>0.36374666189049609</v>
      </c>
      <c r="F37" s="147">
        <v>14.947600666787642</v>
      </c>
      <c r="G37" s="147">
        <v>10.403225772114478</v>
      </c>
      <c r="H37" s="147">
        <v>3.4399117911307231</v>
      </c>
      <c r="I37" s="147">
        <v>31.496576424515776</v>
      </c>
      <c r="J37" s="147">
        <v>7.5133165202042163</v>
      </c>
      <c r="K37" s="147">
        <v>6.1632870763228542</v>
      </c>
      <c r="L37" s="147">
        <v>-0.36755056994967061</v>
      </c>
      <c r="M37" s="148">
        <v>13.297872340081685</v>
      </c>
    </row>
    <row r="38" spans="1:13" ht="17.5">
      <c r="A38" s="149" t="s">
        <v>164</v>
      </c>
      <c r="B38" s="150">
        <v>8.6700767555483171</v>
      </c>
      <c r="C38" s="151">
        <v>7.9556898437580736</v>
      </c>
      <c r="D38" s="151">
        <v>8.3033418858317276</v>
      </c>
      <c r="E38" s="151">
        <v>4.4916090677320497</v>
      </c>
      <c r="F38" s="151">
        <v>13.143454391829646</v>
      </c>
      <c r="G38" s="151">
        <v>11.924119290265667</v>
      </c>
      <c r="H38" s="151">
        <v>5.5209512869542898</v>
      </c>
      <c r="I38" s="151">
        <v>3.6223134637205501</v>
      </c>
      <c r="J38" s="151">
        <v>7.8892912685403216</v>
      </c>
      <c r="K38" s="151">
        <v>10.785051449628114</v>
      </c>
      <c r="L38" s="151">
        <v>15.520195885754751</v>
      </c>
      <c r="M38" s="152">
        <v>4.779933787283186</v>
      </c>
    </row>
    <row r="39" spans="1:13" ht="17.5">
      <c r="A39" s="145" t="s">
        <v>165</v>
      </c>
      <c r="B39" s="146">
        <v>7.5636030737674664</v>
      </c>
      <c r="C39" s="147">
        <v>8.9381392754341213</v>
      </c>
      <c r="D39" s="147">
        <v>7.7970878130448229</v>
      </c>
      <c r="E39" s="147">
        <v>4.8172042962755457</v>
      </c>
      <c r="F39" s="147">
        <v>9.1268968803649422</v>
      </c>
      <c r="G39" s="147">
        <v>8.5741354695070484</v>
      </c>
      <c r="H39" s="147">
        <v>7.6004066997644504</v>
      </c>
      <c r="I39" s="147">
        <v>-5.8430718208948962</v>
      </c>
      <c r="J39" s="147">
        <v>11.843257475696722</v>
      </c>
      <c r="K39" s="147">
        <v>7.0792311530522012</v>
      </c>
      <c r="L39" s="147">
        <v>6.2834876054458144</v>
      </c>
      <c r="M39" s="148">
        <v>6.6381156152223397</v>
      </c>
    </row>
    <row r="40" spans="1:13" ht="17.5">
      <c r="A40" s="149" t="s">
        <v>166</v>
      </c>
      <c r="B40" s="150">
        <v>3.0213706780662486</v>
      </c>
      <c r="C40" s="151">
        <v>4.9729197136565428</v>
      </c>
      <c r="D40" s="151">
        <v>2.3736066216750729E-2</v>
      </c>
      <c r="E40" s="151">
        <v>5.6478405022336586</v>
      </c>
      <c r="F40" s="151">
        <v>3.2869482122868998</v>
      </c>
      <c r="G40" s="151">
        <v>9.2524957536486596</v>
      </c>
      <c r="H40" s="151">
        <v>6.5444468026877978</v>
      </c>
      <c r="I40" s="151">
        <v>3.9920654845000403</v>
      </c>
      <c r="J40" s="151">
        <v>10.717079501912607</v>
      </c>
      <c r="K40" s="151">
        <v>5.1520482509871846</v>
      </c>
      <c r="L40" s="151">
        <v>8.5111989446865266</v>
      </c>
      <c r="M40" s="152">
        <v>7.8082530426105023</v>
      </c>
    </row>
    <row r="41" spans="1:13" ht="17.5">
      <c r="A41" s="145" t="s">
        <v>167</v>
      </c>
      <c r="B41" s="146">
        <v>4.5893151363655793</v>
      </c>
      <c r="C41" s="147">
        <v>7.5326492726135008</v>
      </c>
      <c r="D41" s="147">
        <v>2.563493955199303</v>
      </c>
      <c r="E41" s="147">
        <v>1.7949929192393466</v>
      </c>
      <c r="F41" s="147">
        <v>7.0438799136234964</v>
      </c>
      <c r="G41" s="147">
        <v>9.134932826927411</v>
      </c>
      <c r="H41" s="147">
        <v>-0.91226186573581947</v>
      </c>
      <c r="I41" s="147">
        <v>5.5931018025897394</v>
      </c>
      <c r="J41" s="147">
        <v>8.8707743579710563</v>
      </c>
      <c r="K41" s="147">
        <v>1.2451890338458282</v>
      </c>
      <c r="L41" s="147">
        <v>-5.4672600749717031</v>
      </c>
      <c r="M41" s="148">
        <v>6.0523938438469482</v>
      </c>
    </row>
    <row r="42" spans="1:13" ht="17.5">
      <c r="A42" s="149" t="s">
        <v>168</v>
      </c>
      <c r="B42" s="150">
        <v>5.0500745852009032</v>
      </c>
      <c r="C42" s="151">
        <v>6.393919060873765</v>
      </c>
      <c r="D42" s="151">
        <v>3.0501089498973677</v>
      </c>
      <c r="E42" s="151">
        <v>3.3442757416186408</v>
      </c>
      <c r="F42" s="151">
        <v>4.5143087380921099</v>
      </c>
      <c r="G42" s="151">
        <v>11.932809755357354</v>
      </c>
      <c r="H42" s="151">
        <v>1.2048192674505298</v>
      </c>
      <c r="I42" s="151">
        <v>10.749113496918827</v>
      </c>
      <c r="J42" s="151">
        <v>11.117635483686605</v>
      </c>
      <c r="K42" s="151">
        <v>4.5315236021004734</v>
      </c>
      <c r="L42" s="151">
        <v>2.8185151024946231</v>
      </c>
      <c r="M42" s="152">
        <v>6.9834895161042354</v>
      </c>
    </row>
    <row r="43" spans="1:13" ht="17.5">
      <c r="A43" s="145" t="s">
        <v>169</v>
      </c>
      <c r="B43" s="146">
        <v>5.0071530636397688</v>
      </c>
      <c r="C43" s="147">
        <v>6.4493433286673785</v>
      </c>
      <c r="D43" s="147">
        <v>4.3426672658573473</v>
      </c>
      <c r="E43" s="147">
        <v>-1.1149228592006399</v>
      </c>
      <c r="F43" s="147">
        <v>5.5284553141721648</v>
      </c>
      <c r="G43" s="147">
        <v>10.697570730445193</v>
      </c>
      <c r="H43" s="147">
        <v>-4.9819927772946855</v>
      </c>
      <c r="I43" s="147">
        <v>-1.6928945779025706</v>
      </c>
      <c r="J43" s="147">
        <v>9.3499764657379423</v>
      </c>
      <c r="K43" s="147">
        <v>1.55353730860468</v>
      </c>
      <c r="L43" s="147">
        <v>-5.4152501219942861</v>
      </c>
      <c r="M43" s="148">
        <v>3.7130414830877978</v>
      </c>
    </row>
    <row r="44" spans="1:13" ht="17.5">
      <c r="A44" s="149" t="s">
        <v>170</v>
      </c>
      <c r="B44" s="150">
        <v>0.90008996695598587</v>
      </c>
      <c r="C44" s="151">
        <v>-0.10843635547471697</v>
      </c>
      <c r="D44" s="151">
        <v>0.46285583044083367</v>
      </c>
      <c r="E44" s="151">
        <v>-1.2993039554436536</v>
      </c>
      <c r="F44" s="151">
        <v>-2.2006472536241772</v>
      </c>
      <c r="G44" s="151">
        <v>8.0475998735445753</v>
      </c>
      <c r="H44" s="151">
        <v>-9.2066070763992087</v>
      </c>
      <c r="I44" s="151">
        <v>-6.5107040238279401</v>
      </c>
      <c r="J44" s="151">
        <v>7.1349923460329423</v>
      </c>
      <c r="K44" s="151">
        <v>-4.2486583435114795</v>
      </c>
      <c r="L44" s="151">
        <v>-13.830979576816983</v>
      </c>
      <c r="M44" s="152">
        <v>-2.9812606781846385</v>
      </c>
    </row>
    <row r="45" spans="1:13" ht="17.5">
      <c r="A45" s="145" t="s">
        <v>171</v>
      </c>
      <c r="B45" s="146">
        <v>1.0547667272702288</v>
      </c>
      <c r="C45" s="147">
        <v>1.8071023469647507</v>
      </c>
      <c r="D45" s="147">
        <v>-0.61310784982627764</v>
      </c>
      <c r="E45" s="147">
        <v>-0.83382966766224476</v>
      </c>
      <c r="F45" s="147">
        <v>-0.90628615107748445</v>
      </c>
      <c r="G45" s="147">
        <v>8.5168583097147597</v>
      </c>
      <c r="H45" s="147">
        <v>-9.5704948586960654</v>
      </c>
      <c r="I45" s="147">
        <v>2.7016209870272645</v>
      </c>
      <c r="J45" s="147">
        <v>7.4687334882280743</v>
      </c>
      <c r="K45" s="147">
        <v>-2.0523559684835546</v>
      </c>
      <c r="L45" s="147">
        <v>-8.5580566112185235</v>
      </c>
      <c r="M45" s="148">
        <v>-0.45881125357637442</v>
      </c>
    </row>
    <row r="46" spans="1:13" ht="17.5">
      <c r="A46" s="149" t="s">
        <v>172</v>
      </c>
      <c r="B46" s="150">
        <v>-1.4078110890714646</v>
      </c>
      <c r="C46" s="151">
        <v>-3.547036795662839</v>
      </c>
      <c r="D46" s="151">
        <v>-1.5010233917957083</v>
      </c>
      <c r="E46" s="151">
        <v>-4.1630528725381089</v>
      </c>
      <c r="F46" s="151">
        <v>-8.7827427010961134</v>
      </c>
      <c r="G46" s="151">
        <v>5.8788001083107</v>
      </c>
      <c r="H46" s="151">
        <v>-8.001684604665904</v>
      </c>
      <c r="I46" s="151">
        <v>13.412563667278876</v>
      </c>
      <c r="J46" s="151">
        <v>5.5567520886701471</v>
      </c>
      <c r="K46" s="151">
        <v>-6.0484820316661363</v>
      </c>
      <c r="L46" s="151">
        <v>-15.943517290120734</v>
      </c>
      <c r="M46" s="152">
        <v>-4.2872928238141261</v>
      </c>
    </row>
    <row r="47" spans="1:13" ht="17.5">
      <c r="A47" s="145" t="s">
        <v>173</v>
      </c>
      <c r="B47" s="146">
        <v>-4.5272078519158825</v>
      </c>
      <c r="C47" s="147">
        <v>-4.2118975323640395</v>
      </c>
      <c r="D47" s="147">
        <v>-3.0638102016273483</v>
      </c>
      <c r="E47" s="147">
        <v>-8.5566525618612452</v>
      </c>
      <c r="F47" s="147">
        <v>-15.993823093823789</v>
      </c>
      <c r="G47" s="147">
        <v>2.5947358425896461</v>
      </c>
      <c r="H47" s="147">
        <v>-10.766477783861184</v>
      </c>
      <c r="I47" s="147">
        <v>-1.5344664780724049</v>
      </c>
      <c r="J47" s="147">
        <v>-0.2877698286059216</v>
      </c>
      <c r="K47" s="147">
        <v>-7.7300326893656068</v>
      </c>
      <c r="L47" s="147">
        <v>-14.750260139817895</v>
      </c>
      <c r="M47" s="148">
        <v>-6.8261633199518386</v>
      </c>
    </row>
    <row r="48" spans="1:13" ht="17.5">
      <c r="A48" s="149" t="s">
        <v>174</v>
      </c>
      <c r="B48" s="150">
        <v>-6.784423962717911</v>
      </c>
      <c r="C48" s="151">
        <v>-10.423116649608954</v>
      </c>
      <c r="D48" s="151">
        <v>-2.9993617937728034</v>
      </c>
      <c r="E48" s="151">
        <v>-11.751751748878247</v>
      </c>
      <c r="F48" s="151">
        <v>-17.085035998032993</v>
      </c>
      <c r="G48" s="151">
        <v>0.91594827327343697</v>
      </c>
      <c r="H48" s="151">
        <v>-14.506969553480475</v>
      </c>
      <c r="I48" s="151">
        <v>-14.204988303734122</v>
      </c>
      <c r="J48" s="151">
        <v>-7.3922307533724201</v>
      </c>
      <c r="K48" s="151">
        <v>-11.845199950683726</v>
      </c>
      <c r="L48" s="151">
        <v>-22.446990011907463</v>
      </c>
      <c r="M48" s="152">
        <v>-13.702074162219047</v>
      </c>
    </row>
    <row r="49" spans="1:13" ht="17.5">
      <c r="A49" s="145" t="s">
        <v>175</v>
      </c>
      <c r="B49" s="146">
        <v>-6.9322892503604683</v>
      </c>
      <c r="C49" s="147">
        <v>-9.7533120046796711</v>
      </c>
      <c r="D49" s="147">
        <v>-3.278688512720862</v>
      </c>
      <c r="E49" s="147">
        <v>-12.428355954587611</v>
      </c>
      <c r="F49" s="147">
        <v>-15.444015439821424</v>
      </c>
      <c r="G49" s="147">
        <v>1.540216765273339</v>
      </c>
      <c r="H49" s="147">
        <v>-15.51842523978687</v>
      </c>
      <c r="I49" s="147">
        <v>-16.167664693837846</v>
      </c>
      <c r="J49" s="147">
        <v>-12.405631486532343</v>
      </c>
      <c r="K49" s="147">
        <v>-9.3436873524613713</v>
      </c>
      <c r="L49" s="147">
        <v>-13.530849140167579</v>
      </c>
      <c r="M49" s="148">
        <v>-14.338489962451273</v>
      </c>
    </row>
    <row r="50" spans="1:13" ht="17.5">
      <c r="A50" s="149" t="s">
        <v>176</v>
      </c>
      <c r="B50" s="150">
        <v>-6.2602195605557025</v>
      </c>
      <c r="C50" s="151">
        <v>-9.8594741678763036</v>
      </c>
      <c r="D50" s="151">
        <v>-2.6140684181315987</v>
      </c>
      <c r="E50" s="151">
        <v>-10.565552699466741</v>
      </c>
      <c r="F50" s="151">
        <v>-11.60714287325224</v>
      </c>
      <c r="G50" s="151">
        <v>-2.9112081596253558</v>
      </c>
      <c r="H50" s="151">
        <v>-18.749999983322173</v>
      </c>
      <c r="I50" s="151">
        <v>-13.857588114512886</v>
      </c>
      <c r="J50" s="151">
        <v>-11.605854461720455</v>
      </c>
      <c r="K50" s="151">
        <v>-9.1622374116989374</v>
      </c>
      <c r="L50" s="151">
        <v>-15.746109249753825</v>
      </c>
      <c r="M50" s="152">
        <v>-9.9175500076835839</v>
      </c>
    </row>
    <row r="51" spans="1:13" ht="17.5">
      <c r="A51" s="145" t="s">
        <v>177</v>
      </c>
      <c r="B51" s="146">
        <v>-5.5770886730415192</v>
      </c>
      <c r="C51" s="147">
        <v>-8.0184331337477488</v>
      </c>
      <c r="D51" s="147">
        <v>-3.3552632099384194</v>
      </c>
      <c r="E51" s="147">
        <v>-9.959165159404515</v>
      </c>
      <c r="F51" s="147">
        <v>-10.631307229478592</v>
      </c>
      <c r="G51" s="147">
        <v>-4.6627513823654816</v>
      </c>
      <c r="H51" s="147">
        <v>-14.432367157218895</v>
      </c>
      <c r="I51" s="147">
        <v>-6.8135362490311158</v>
      </c>
      <c r="J51" s="147">
        <v>-5.2035398451182324</v>
      </c>
      <c r="K51" s="147">
        <v>-7.5915595399875251</v>
      </c>
      <c r="L51" s="147">
        <v>-12.696417328067898</v>
      </c>
      <c r="M51" s="148">
        <v>-7.6717649789344584</v>
      </c>
    </row>
    <row r="52" spans="1:13" ht="17.5">
      <c r="A52" s="149" t="s">
        <v>178</v>
      </c>
      <c r="B52" s="150">
        <v>-1.6132163764508767</v>
      </c>
      <c r="C52" s="151">
        <v>-5.2057717713140716</v>
      </c>
      <c r="D52" s="151">
        <v>-1.1617729436303681</v>
      </c>
      <c r="E52" s="151">
        <v>6.3379630620909566</v>
      </c>
      <c r="F52" s="151">
        <v>2.2528331116528966</v>
      </c>
      <c r="G52" s="151">
        <v>-2.9153106927614636</v>
      </c>
      <c r="H52" s="151">
        <v>-4.8421575610959273</v>
      </c>
      <c r="I52" s="151">
        <v>-7.6995558728097269</v>
      </c>
      <c r="J52" s="151">
        <v>-3.1367212662180677</v>
      </c>
      <c r="K52" s="151">
        <v>-1.8110428641546328</v>
      </c>
      <c r="L52" s="151">
        <v>-8.780707262069587</v>
      </c>
      <c r="M52" s="152">
        <v>2.8903383925791948</v>
      </c>
    </row>
    <row r="53" spans="1:13" ht="17.5">
      <c r="A53" s="145" t="s">
        <v>179</v>
      </c>
      <c r="B53" s="146">
        <v>3.033504169061918</v>
      </c>
      <c r="C53" s="147">
        <v>-1.0248216437621416</v>
      </c>
      <c r="D53" s="147">
        <v>0.71547021296947122</v>
      </c>
      <c r="E53" s="147">
        <v>8.2034244502808171</v>
      </c>
      <c r="F53" s="147">
        <v>13.904324725506246</v>
      </c>
      <c r="G53" s="147">
        <v>3.2091570710658823</v>
      </c>
      <c r="H53" s="147">
        <v>-1.155143536161507</v>
      </c>
      <c r="I53" s="147">
        <v>6.5166425016383256</v>
      </c>
      <c r="J53" s="147">
        <v>4.4628908139132228</v>
      </c>
      <c r="K53" s="147">
        <v>5.6430749117045487</v>
      </c>
      <c r="L53" s="147">
        <v>7.4170383325772526</v>
      </c>
      <c r="M53" s="148">
        <v>10.093730518878651</v>
      </c>
    </row>
    <row r="54" spans="1:13" ht="17.5">
      <c r="A54" s="149" t="s">
        <v>180</v>
      </c>
      <c r="B54" s="150">
        <v>4.6372249468293658</v>
      </c>
      <c r="C54" s="151">
        <v>-3.6647775742227329</v>
      </c>
      <c r="D54" s="151">
        <v>4.754971052595014</v>
      </c>
      <c r="E54" s="151">
        <v>7.9294570637953976</v>
      </c>
      <c r="F54" s="151">
        <v>12.341996002323663</v>
      </c>
      <c r="G54" s="151">
        <v>7.0817914138090465</v>
      </c>
      <c r="H54" s="151">
        <v>-5.6998015125903523</v>
      </c>
      <c r="I54" s="151">
        <v>-7.137757594021032</v>
      </c>
      <c r="J54" s="151">
        <v>4.5204494337897527</v>
      </c>
      <c r="K54" s="151">
        <v>8.0109308945794702</v>
      </c>
      <c r="L54" s="151">
        <v>9.8216979622498748</v>
      </c>
      <c r="M54" s="152">
        <v>14.347550083727878</v>
      </c>
    </row>
    <row r="55" spans="1:13" ht="17.5">
      <c r="A55" s="153" t="s">
        <v>181</v>
      </c>
      <c r="B55" s="154">
        <v>3.3445109892000113</v>
      </c>
      <c r="C55" s="155">
        <v>-4.0928743449493821</v>
      </c>
      <c r="D55" s="155">
        <v>5.0354949242992886</v>
      </c>
      <c r="E55" s="155">
        <v>-3.3973473184219283</v>
      </c>
      <c r="F55" s="155">
        <v>2.6264795060988222</v>
      </c>
      <c r="G55" s="155">
        <v>6.2671436968470884</v>
      </c>
      <c r="H55" s="155">
        <v>-7.5207079654442737</v>
      </c>
      <c r="I55" s="155">
        <v>1.7610623019872484</v>
      </c>
      <c r="J55" s="155">
        <v>8.0201608784554512</v>
      </c>
      <c r="K55" s="155">
        <v>7.3401853995438415</v>
      </c>
      <c r="L55" s="155">
        <v>22.205889119490905</v>
      </c>
      <c r="M55" s="156">
        <v>6.5326225800687254</v>
      </c>
    </row>
    <row r="56" spans="1:13" ht="17.5">
      <c r="A56" s="149" t="s">
        <v>182</v>
      </c>
      <c r="B56" s="150">
        <v>1.8156901521609869</v>
      </c>
      <c r="C56" s="151">
        <v>-7.5579754887906692</v>
      </c>
      <c r="D56" s="151">
        <v>4.7153001718986731</v>
      </c>
      <c r="E56" s="151">
        <v>-3.5351607426740372</v>
      </c>
      <c r="F56" s="151">
        <v>-3.9254622248072635</v>
      </c>
      <c r="G56" s="151">
        <v>5.4806067380430035</v>
      </c>
      <c r="H56" s="151">
        <v>-11.867745665679807</v>
      </c>
      <c r="I56" s="151">
        <v>-2.5843211030380231</v>
      </c>
      <c r="J56" s="151">
        <v>7.402132291712582</v>
      </c>
      <c r="K56" s="151">
        <v>3.9354635767363089</v>
      </c>
      <c r="L56" s="151">
        <v>11.324246432143937</v>
      </c>
      <c r="M56" s="152">
        <v>2.9737459221738538</v>
      </c>
    </row>
  </sheetData>
  <mergeCells count="2">
    <mergeCell ref="A1:M1"/>
    <mergeCell ref="A2:M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8</vt:i4>
      </vt:variant>
    </vt:vector>
  </HeadingPairs>
  <TitlesOfParts>
    <vt:vector size="17" baseType="lpstr">
      <vt:lpstr>CCS</vt:lpstr>
      <vt:lpstr>TAB_1</vt:lpstr>
      <vt:lpstr>TAB_2</vt:lpstr>
      <vt:lpstr>TAB_3</vt:lpstr>
      <vt:lpstr>REVISÕES com ajuste sazonal </vt:lpstr>
      <vt:lpstr>SÉRIE HISTÓRICA (m-12)</vt:lpstr>
      <vt:lpstr>SÉRIE HISTÓRICA (m-1)</vt:lpstr>
      <vt:lpstr>REVISÃO MENSAL</vt:lpstr>
      <vt:lpstr>PMC _indicador quadrimestral</vt:lpstr>
      <vt:lpstr>TAB_3!__xlnm.Print_Area</vt:lpstr>
      <vt:lpstr>CCS!Area_de_impressao</vt:lpstr>
      <vt:lpstr>'REVISÕES com ajuste sazonal '!Area_de_impressao</vt:lpstr>
      <vt:lpstr>'SÉRIE HISTÓRICA (m-1)'!Area_de_impressao</vt:lpstr>
      <vt:lpstr>'SÉRIE HISTÓRICA (m-12)'!Area_de_impressao</vt:lpstr>
      <vt:lpstr>TAB_1!Area_de_impressao</vt:lpstr>
      <vt:lpstr>TAB_2!Area_de_impressao</vt:lpstr>
      <vt:lpstr>TAB_3!Area_de_impressao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</dc:creator>
  <cp:lastModifiedBy>Adriana Goncalves Saraiva</cp:lastModifiedBy>
  <cp:revision>0</cp:revision>
  <cp:lastPrinted>2018-10-10T15:19:16Z</cp:lastPrinted>
  <dcterms:created xsi:type="dcterms:W3CDTF">2017-11-29T20:07:34Z</dcterms:created>
  <dcterms:modified xsi:type="dcterms:W3CDTF">2018-10-10T16:13:11Z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HOME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